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<sst xmlns="http://schemas.openxmlformats.org/spreadsheetml/2006/main" count="37" uniqueCount="37">
  <si>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</si>
  <si>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</si>
  <si>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</si>
  <si>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</si>
  <si>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卧龙区林业局</t>
  </si>
  <si>
    <t>卧龙区人力资源和社会保障局</t>
  </si>
  <si>
    <t>卧龙区城市管理局</t>
  </si>
  <si>
    <t>卧龙区交通运输局</t>
  </si>
  <si>
    <t>卧龙区民政局</t>
  </si>
  <si>
    <t>卧龙区残疾人联合会</t>
  </si>
  <si>
    <t>卧龙区发展和改革委员会</t>
  </si>
  <si>
    <t>卧龙区卫生健康委员会</t>
  </si>
  <si>
    <t>卧龙区应急管理局</t>
  </si>
  <si>
    <t>卧龙区司法局</t>
  </si>
  <si>
    <t>市市场监管局卧龙分局</t>
  </si>
  <si>
    <t>卧龙区税务局</t>
  </si>
  <si>
    <t>卧龙区自然资源局</t>
  </si>
  <si>
    <t>市生态环境局卧龙分局</t>
  </si>
  <si>
    <t>市公安局卧龙区公安分局</t>
  </si>
  <si>
    <t>市城区烟草专卖局</t>
  </si>
  <si>
    <t>卧龙区文化广电和旅游局</t>
  </si>
  <si>
    <t>卧龙区住房和城乡建设局</t>
  </si>
  <si>
    <t>卧龙区农业农村局</t>
  </si>
  <si>
    <t>卧龙区医疗保障局</t>
  </si>
  <si>
    <t>卧龙区水利局</t>
  </si>
  <si>
    <t>卧龙区商务局</t>
  </si>
  <si>
    <t>卧龙区教育体育局</t>
  </si>
  <si>
    <t>卧龙区新闻出版局</t>
  </si>
  <si>
    <t>卧龙区科学技术局</t>
  </si>
  <si>
    <t>卧龙区退役军人事务局</t>
  </si>
  <si>
    <t>卧龙区消防救援大队</t>
  </si>
  <si>
    <t>卧龙区统计局</t>
  </si>
  <si>
    <t>卧龙区金融工作局</t>
  </si>
  <si>
    <t>卧龙区档案局</t>
  </si>
  <si>
    <t>卧龙区财政局</t>
  </si>
  <si>
    <t>卧龙区民族宗教局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</si>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</sst>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&#21351;&#40857;&#21306;&#34892;&#25919;&#23457;&#25209;&#26381;&#21153;&#20013;&#24515;12&#26376;&#24635;&#20307;&#19994;&#21153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0"/>
      <sheetName val="Sheet2"/>
    </sheetNames>
    <sheetDataSet>
      <sheetData sheetId="0"/>
      <sheetData sheetId="1"/>
      <sheetData sheetId="2">
        <row r="1">
          <cell r="A1" t="str">
            <v>卧龙区税务局</v>
          </cell>
          <cell r="B1">
            <v>105329</v>
          </cell>
        </row>
        <row r="2">
          <cell r="A2" t="str">
            <v>市公安局卧龙区公安分局</v>
          </cell>
          <cell r="B2">
            <v>790</v>
          </cell>
        </row>
        <row r="3">
          <cell r="A3" t="str">
            <v>市市场监管局卧龙分局</v>
          </cell>
          <cell r="B3">
            <v>2319</v>
          </cell>
        </row>
        <row r="4">
          <cell r="A4" t="str">
            <v>卧龙区财政局</v>
          </cell>
          <cell r="B4">
            <v>0</v>
          </cell>
        </row>
        <row r="5">
          <cell r="A5" t="str">
            <v>卧龙区残疾人联合会</v>
          </cell>
          <cell r="B5">
            <v>559</v>
          </cell>
        </row>
        <row r="6">
          <cell r="A6" t="str">
            <v>卧龙区城市管理局</v>
          </cell>
          <cell r="B6">
            <v>11</v>
          </cell>
        </row>
        <row r="7">
          <cell r="A7" t="str">
            <v>卧龙区档案局</v>
          </cell>
          <cell r="B7">
            <v>0</v>
          </cell>
        </row>
        <row r="8">
          <cell r="A8" t="str">
            <v>卧龙区发展和改革委员会</v>
          </cell>
          <cell r="B8">
            <v>151</v>
          </cell>
        </row>
        <row r="9">
          <cell r="A9" t="str">
            <v>市生态环境局卧龙分局</v>
          </cell>
          <cell r="B9">
            <v>28</v>
          </cell>
        </row>
        <row r="10">
          <cell r="A10" t="str">
            <v>卧龙区交通运输局</v>
          </cell>
          <cell r="B10">
            <v>150</v>
          </cell>
        </row>
        <row r="11">
          <cell r="A11" t="str">
            <v>卧龙区教育体育局</v>
          </cell>
          <cell r="B11">
            <v>11</v>
          </cell>
        </row>
        <row r="12">
          <cell r="A12" t="str">
            <v>卧龙区金融工作局</v>
          </cell>
          <cell r="B12">
            <v>0</v>
          </cell>
        </row>
        <row r="13">
          <cell r="A13" t="str">
            <v>卧龙区科学技术局</v>
          </cell>
          <cell r="B13">
            <v>0</v>
          </cell>
        </row>
        <row r="14">
          <cell r="A14" t="str">
            <v>卧龙区林业局</v>
          </cell>
          <cell r="B14">
            <v>137</v>
          </cell>
        </row>
        <row r="15">
          <cell r="A15" t="str">
            <v>卧龙区民政局</v>
          </cell>
          <cell r="B15">
            <v>203</v>
          </cell>
        </row>
        <row r="16">
          <cell r="A16" t="str">
            <v>卧龙区农业农村局</v>
          </cell>
          <cell r="B16">
            <v>33</v>
          </cell>
        </row>
        <row r="17">
          <cell r="A17" t="str">
            <v>卧龙区人力资源和社会保障局</v>
          </cell>
          <cell r="B17">
            <v>19875</v>
          </cell>
        </row>
        <row r="18">
          <cell r="A18" t="str">
            <v>卧龙区商务局</v>
          </cell>
          <cell r="B18">
            <v>2</v>
          </cell>
        </row>
        <row r="19">
          <cell r="A19" t="str">
            <v>卧龙区水利局</v>
          </cell>
          <cell r="B19">
            <v>15</v>
          </cell>
        </row>
        <row r="20">
          <cell r="A20" t="str">
            <v>卧龙区司法局</v>
          </cell>
          <cell r="B20">
            <v>5</v>
          </cell>
        </row>
        <row r="21">
          <cell r="A21" t="str">
            <v>卧龙区统计局</v>
          </cell>
          <cell r="B21">
            <v>0</v>
          </cell>
        </row>
        <row r="22">
          <cell r="A22" t="str">
            <v>卧龙区退役军人事务局</v>
          </cell>
          <cell r="B22">
            <v>0</v>
          </cell>
        </row>
        <row r="23">
          <cell r="A23" t="str">
            <v>卧龙区卫生健康委员会</v>
          </cell>
          <cell r="B23">
            <v>342</v>
          </cell>
        </row>
        <row r="24">
          <cell r="A24" t="str">
            <v>卧龙区文化广电和旅游局</v>
          </cell>
          <cell r="B24">
            <v>6</v>
          </cell>
        </row>
        <row r="25">
          <cell r="A25" t="str">
            <v>卧龙区文物局</v>
          </cell>
          <cell r="B25">
            <v>0</v>
          </cell>
        </row>
        <row r="26">
          <cell r="A26" t="str">
            <v>卧龙区消防救援大队</v>
          </cell>
          <cell r="B26">
            <v>2</v>
          </cell>
        </row>
        <row r="27">
          <cell r="A27" t="str">
            <v>卧龙区新闻出版局</v>
          </cell>
          <cell r="B27">
            <v>0</v>
          </cell>
        </row>
        <row r="28">
          <cell r="A28" t="str">
            <v>卧龙区医疗保障局</v>
          </cell>
          <cell r="B28">
            <v>7700</v>
          </cell>
        </row>
        <row r="29">
          <cell r="A29" t="str">
            <v>卧龙区应急管理局</v>
          </cell>
          <cell r="B29">
            <v>9</v>
          </cell>
        </row>
        <row r="30">
          <cell r="A30" t="str">
            <v>卧龙区住房和城乡建设局</v>
          </cell>
          <cell r="B30">
            <v>130</v>
          </cell>
        </row>
        <row r="31">
          <cell r="A31" t="str">
            <v>卧龙区自然资源局</v>
          </cell>
          <cell r="B31">
            <v>23</v>
          </cell>
        </row>
        <row r="32">
          <cell r="A32" t="str">
            <v>市城区烟草专卖局</v>
          </cell>
          <cell r="B32">
            <v>445</v>
          </cell>
        </row>
        <row r="33">
          <cell r="A33" t="str">
            <v>卧龙区民族宗教局</v>
          </cell>
          <cell r="B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zoomScale="85" zoomScaleNormal="85" workbookViewId="0">
      <selection activeCell="F27" sqref="F27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45627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f>VLOOKUP(B4,[1]Sheet2!$A$1:$B$33,2,FALSE)</f>
        <v>137</v>
      </c>
    </row>
    <row r="5" ht="22" customHeight="1" spans="1:3">
      <c r="A5" s="7">
        <v>2</v>
      </c>
      <c r="B5" s="7" t="s">
        <v>5</v>
      </c>
      <c r="C5" s="7">
        <f>VLOOKUP(B5,[1]Sheet2!$A$1:$B$33,2,FALSE)</f>
        <v>19875</v>
      </c>
    </row>
    <row r="6" ht="22" customHeight="1" spans="1:3">
      <c r="A6" s="7">
        <v>3</v>
      </c>
      <c r="B6" s="7" t="s">
        <v>6</v>
      </c>
      <c r="C6" s="7">
        <f>VLOOKUP(B6,[1]Sheet2!$A$1:$B$33,2,FALSE)</f>
        <v>11</v>
      </c>
    </row>
    <row r="7" ht="22" customHeight="1" spans="1:3">
      <c r="A7" s="7">
        <v>4</v>
      </c>
      <c r="B7" s="7" t="s">
        <v>7</v>
      </c>
      <c r="C7" s="7">
        <f>VLOOKUP(B7,[1]Sheet2!$A$1:$B$33,2,FALSE)</f>
        <v>150</v>
      </c>
    </row>
    <row r="8" ht="22" customHeight="1" spans="1:3">
      <c r="A8" s="7">
        <v>5</v>
      </c>
      <c r="B8" s="7" t="s">
        <v>8</v>
      </c>
      <c r="C8" s="7">
        <f>VLOOKUP(B8,[1]Sheet2!$A$1:$B$33,2,FALSE)</f>
        <v>203</v>
      </c>
    </row>
    <row r="9" ht="22" customHeight="1" spans="1:3">
      <c r="A9" s="7">
        <v>6</v>
      </c>
      <c r="B9" s="7" t="s">
        <v>9</v>
      </c>
      <c r="C9" s="7">
        <f>VLOOKUP(B9,[1]Sheet2!$A$1:$B$33,2,FALSE)</f>
        <v>559</v>
      </c>
    </row>
    <row r="10" ht="22" customHeight="1" spans="1:3">
      <c r="A10" s="7">
        <v>7</v>
      </c>
      <c r="B10" s="7" t="s">
        <v>10</v>
      </c>
      <c r="C10" s="7">
        <f>VLOOKUP(B10,[1]Sheet2!$A$1:$B$33,2,FALSE)</f>
        <v>151</v>
      </c>
    </row>
    <row r="11" ht="22" customHeight="1" spans="1:3">
      <c r="A11" s="7">
        <v>8</v>
      </c>
      <c r="B11" s="7" t="s">
        <v>11</v>
      </c>
      <c r="C11" s="7">
        <f>VLOOKUP(B11,[1]Sheet2!$A$1:$B$33,2,FALSE)</f>
        <v>342</v>
      </c>
    </row>
    <row r="12" ht="22" customHeight="1" spans="1:3">
      <c r="A12" s="7">
        <v>9</v>
      </c>
      <c r="B12" s="7" t="s">
        <v>12</v>
      </c>
      <c r="C12" s="7">
        <f>VLOOKUP(B12,[1]Sheet2!$A$1:$B$33,2,FALSE)</f>
        <v>9</v>
      </c>
    </row>
    <row r="13" ht="22" customHeight="1" spans="1:3">
      <c r="A13" s="7">
        <v>10</v>
      </c>
      <c r="B13" s="7" t="s">
        <v>13</v>
      </c>
      <c r="C13" s="7">
        <f>VLOOKUP(B13,[1]Sheet2!$A$1:$B$33,2,FALSE)</f>
        <v>5</v>
      </c>
    </row>
    <row r="14" ht="22" customHeight="1" spans="1:3">
      <c r="A14" s="7">
        <v>11</v>
      </c>
      <c r="B14" s="7" t="s">
        <v>14</v>
      </c>
      <c r="C14" s="7">
        <f>VLOOKUP(B14,[1]Sheet2!$A$1:$B$33,2,FALSE)</f>
        <v>2319</v>
      </c>
    </row>
    <row r="15" ht="22" customHeight="1" spans="1:3">
      <c r="A15" s="7">
        <v>12</v>
      </c>
      <c r="B15" s="7" t="s">
        <v>15</v>
      </c>
      <c r="C15" s="7">
        <f>VLOOKUP(B15,[1]Sheet2!$A$1:$B$33,2,FALSE)</f>
        <v>105329</v>
      </c>
    </row>
    <row r="16" ht="22" customHeight="1" spans="1:3">
      <c r="A16" s="7">
        <v>13</v>
      </c>
      <c r="B16" s="7" t="s">
        <v>16</v>
      </c>
      <c r="C16" s="7">
        <f>VLOOKUP(B16,[1]Sheet2!$A$1:$B$33,2,FALSE)</f>
        <v>23</v>
      </c>
    </row>
    <row r="17" ht="22" customHeight="1" spans="1:3">
      <c r="A17" s="7">
        <v>14</v>
      </c>
      <c r="B17" s="7" t="s">
        <v>17</v>
      </c>
      <c r="C17" s="7">
        <f>VLOOKUP(B17,[1]Sheet2!$A$1:$B$33,2,FALSE)</f>
        <v>28</v>
      </c>
    </row>
    <row r="18" ht="22" customHeight="1" spans="1:3">
      <c r="A18" s="7">
        <v>15</v>
      </c>
      <c r="B18" s="7" t="s">
        <v>18</v>
      </c>
      <c r="C18" s="7">
        <f>VLOOKUP(B18,[1]Sheet2!$A$1:$B$33,2,FALSE)</f>
        <v>790</v>
      </c>
    </row>
    <row r="19" ht="22" customHeight="1" spans="1:3">
      <c r="A19" s="7">
        <v>16</v>
      </c>
      <c r="B19" s="7" t="s">
        <v>19</v>
      </c>
      <c r="C19" s="7">
        <f>VLOOKUP(B19,[1]Sheet2!$A$1:$B$33,2,FALSE)</f>
        <v>445</v>
      </c>
    </row>
    <row r="20" ht="22" customHeight="1" spans="1:3">
      <c r="A20" s="7">
        <v>17</v>
      </c>
      <c r="B20" s="7" t="s">
        <v>20</v>
      </c>
      <c r="C20" s="7">
        <f>VLOOKUP(B20,[1]Sheet2!$A$1:$B$33,2,FALSE)</f>
        <v>6</v>
      </c>
    </row>
    <row r="21" ht="22" customHeight="1" spans="1:3">
      <c r="A21" s="7">
        <v>18</v>
      </c>
      <c r="B21" s="7" t="s">
        <v>21</v>
      </c>
      <c r="C21" s="7">
        <f>VLOOKUP(B21,[1]Sheet2!$A$1:$B$33,2,FALSE)</f>
        <v>130</v>
      </c>
    </row>
    <row r="22" ht="22" customHeight="1" spans="1:3">
      <c r="A22" s="7">
        <v>19</v>
      </c>
      <c r="B22" s="7" t="s">
        <v>22</v>
      </c>
      <c r="C22" s="7">
        <f>VLOOKUP(B22,[1]Sheet2!$A$1:$B$33,2,FALSE)</f>
        <v>33</v>
      </c>
    </row>
    <row r="23" ht="22" customHeight="1" spans="1:3">
      <c r="A23" s="7">
        <v>20</v>
      </c>
      <c r="B23" s="7" t="s">
        <v>23</v>
      </c>
      <c r="C23" s="7">
        <f>VLOOKUP(B23,[1]Sheet2!$A$1:$B$33,2,FALSE)</f>
        <v>7700</v>
      </c>
    </row>
    <row r="24" ht="22" customHeight="1" spans="1:3">
      <c r="A24" s="7">
        <v>21</v>
      </c>
      <c r="B24" s="7" t="s">
        <v>24</v>
      </c>
      <c r="C24" s="7">
        <f>VLOOKUP(B24,[1]Sheet2!$A$1:$B$33,2,FALSE)</f>
        <v>15</v>
      </c>
    </row>
    <row r="25" ht="22" customHeight="1" spans="1:3">
      <c r="A25" s="7">
        <v>22</v>
      </c>
      <c r="B25" s="7" t="s">
        <v>25</v>
      </c>
      <c r="C25" s="7">
        <f>VLOOKUP(B25,[1]Sheet2!$A$1:$B$33,2,FALSE)</f>
        <v>2</v>
      </c>
    </row>
    <row r="26" ht="22" customHeight="1" spans="1:3">
      <c r="A26" s="7">
        <v>23</v>
      </c>
      <c r="B26" s="7" t="s">
        <v>26</v>
      </c>
      <c r="C26" s="7">
        <f>VLOOKUP(B26,[1]Sheet2!$A$1:$B$33,2,FALSE)</f>
        <v>11</v>
      </c>
    </row>
    <row r="27" ht="22" customHeight="1" spans="1:3">
      <c r="A27" s="7">
        <v>24</v>
      </c>
      <c r="B27" s="7" t="s">
        <v>27</v>
      </c>
      <c r="C27" s="7">
        <f>VLOOKUP(B27,[1]Sheet2!$A$1:$B$33,2,FALSE)</f>
        <v>0</v>
      </c>
    </row>
    <row r="28" ht="22" customHeight="1" spans="1:3">
      <c r="A28" s="7">
        <v>25</v>
      </c>
      <c r="B28" s="7" t="s">
        <v>28</v>
      </c>
      <c r="C28" s="7">
        <f>VLOOKUP(B28,[1]Sheet2!$A$1:$B$33,2,FALSE)</f>
        <v>0</v>
      </c>
    </row>
    <row r="29" ht="22" customHeight="1" spans="1:3">
      <c r="A29" s="7">
        <v>26</v>
      </c>
      <c r="B29" s="7" t="s">
        <v>29</v>
      </c>
      <c r="C29" s="7">
        <f>VLOOKUP(B29,[1]Sheet2!$A$1:$B$33,2,FALSE)</f>
        <v>0</v>
      </c>
    </row>
    <row r="30" ht="22" customHeight="1" spans="1:3">
      <c r="A30" s="7">
        <v>27</v>
      </c>
      <c r="B30" s="7" t="s">
        <v>30</v>
      </c>
      <c r="C30" s="7">
        <f>VLOOKUP(B30,[1]Sheet2!$A$1:$B$33,2,FALSE)</f>
        <v>2</v>
      </c>
    </row>
    <row r="31" ht="22" customHeight="1" spans="1:3">
      <c r="A31" s="7">
        <v>28</v>
      </c>
      <c r="B31" s="7" t="s">
        <v>31</v>
      </c>
      <c r="C31" s="7">
        <f>VLOOKUP(B31,[1]Sheet2!$A$1:$B$33,2,FALSE)</f>
        <v>0</v>
      </c>
    </row>
    <row r="32" ht="22" customHeight="1" spans="1:3">
      <c r="A32" s="7">
        <v>29</v>
      </c>
      <c r="B32" s="7" t="s">
        <v>32</v>
      </c>
      <c r="C32" s="7">
        <f>VLOOKUP(B32,[1]Sheet2!$A$1:$B$33,2,FALSE)</f>
        <v>0</v>
      </c>
    </row>
    <row r="33" ht="22" customHeight="1" spans="1:3">
      <c r="A33" s="7">
        <v>30</v>
      </c>
      <c r="B33" s="7" t="s">
        <v>33</v>
      </c>
      <c r="C33" s="7">
        <f>VLOOKUP(B33,[1]Sheet2!$A$1:$B$33,2,FALSE)</f>
        <v>0</v>
      </c>
    </row>
    <row r="34" ht="22" customHeight="1" spans="1:3">
      <c r="A34" s="7">
        <v>31</v>
      </c>
      <c r="B34" s="7" t="s">
        <v>34</v>
      </c>
      <c r="C34" s="7">
        <f>VLOOKUP(B34,[1]Sheet2!$A$1:$B$33,2,FALSE)</f>
        <v>0</v>
      </c>
    </row>
    <row r="35" ht="22" customHeight="1" spans="1:3">
      <c r="A35" s="7">
        <v>32</v>
      </c>
      <c r="B35" s="7" t="s">
        <v>35</v>
      </c>
      <c r="C35" s="7">
        <f>VLOOKUP(B35,[1]Sheet2!$A$1:$B$33,2,FALSE)</f>
        <v>0</v>
      </c>
    </row>
    <row r="36" ht="22" customHeight="1" spans="1:3">
      <c r="A36" s="7" t="s">
        <v>36</v>
      </c>
      <c r="B36" s="7"/>
      <c r="C36" s="7">
        <f>SUM(C4:C35)</f>
        <v>138275</v>
      </c>
    </row>
  </sheetData>
  <autoFilter xmlns:etc="http://www.wps.cn/officeDocument/2017/etCustomData" ref="A3:C36" etc:filterBottomFollowUsedRange="0">
    <extLst/>
  </autoFilter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nuo nuo </cp:lastModifiedBy>
  <dcterms:created xsi:type="dcterms:W3CDTF">2019-07-18T17:34:00Z</dcterms:created>
  <cp:lastPrinted>2020-03-19T08:25:00Z</cp:lastPrinted>
  <dcterms:modified xsi:type="dcterms:W3CDTF">2025-01-03T01:39:52Z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0B87A5BC34D641AE9A5B097ED2364721</vt:lpwstr>
  </property>
</Properties>
</file>