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76" firstSheet="4" activeTab="10"/>
  </bookViews>
  <sheets>
    <sheet name="1-2022年单位收支预算表" sheetId="5" r:id="rId1"/>
    <sheet name="2-2022年单位收入预算表" sheetId="6" r:id="rId2"/>
    <sheet name="3-2022年单位支出预算表" sheetId="7" r:id="rId3"/>
    <sheet name="4-2022年财政拨款收支预算表" sheetId="9" r:id="rId4"/>
    <sheet name="5-2022年一般公共预算支出预算表" sheetId="11" r:id="rId5"/>
    <sheet name="6-一般公共预算基本支出预算表" sheetId="13" r:id="rId6"/>
    <sheet name="7-2022年支出经济分类汇总表" sheetId="15" r:id="rId7"/>
    <sheet name="8-2022年一般公共预算“三公”经费预算表" sheetId="17" r:id="rId8"/>
    <sheet name="9-2022年政府性基金支出预算表" sheetId="19" r:id="rId9"/>
    <sheet name="10-项目支出预算表" sheetId="21" r:id="rId10"/>
    <sheet name="11-预算项目绩效目标汇总表" sheetId="22" r:id="rId11"/>
  </sheets>
  <definedNames>
    <definedName name="_xlnm.Print_Area" localSheetId="9">'10-项目支出预算表'!$A$1:$K$13</definedName>
    <definedName name="_xlnm.Print_Area" localSheetId="0">'1-2022年单位收支预算表'!$A$1:$D$38</definedName>
    <definedName name="_xlnm.Print_Area" localSheetId="1">'2-2022年单位收入预算表'!$A$1:$L$10</definedName>
    <definedName name="_xlnm.Print_Area" localSheetId="2">'3-2022年单位支出预算表'!$A$1:$N$18</definedName>
    <definedName name="_xlnm.Print_Area" localSheetId="3">'4-2022年财政拨款收支预算表'!$A$1:$H$39</definedName>
    <definedName name="_xlnm.Print_Area" localSheetId="4">'5-2022年一般公共预算支出预算表'!$A$1:$N$17</definedName>
    <definedName name="_xlnm.Print_Area" localSheetId="5">'6-一般公共预算基本支出预算表'!$A$1:$G$21</definedName>
    <definedName name="_xlnm.Print_Area" localSheetId="6">'7-2022年支出经济分类汇总表'!$A$1:$O$28</definedName>
    <definedName name="_xlnm.Print_Area" localSheetId="7">'8-2022年一般公共预算“三公”经费预算表'!$A$1:$F$11</definedName>
    <definedName name="_xlnm.Print_Area" localSheetId="8">'9-2022年政府性基金支出预算表'!$A$1:$N$12</definedName>
    <definedName name="_xlnm.Print_Titles" localSheetId="9">'10-项目支出预算表'!$1:$6</definedName>
    <definedName name="_xlnm.Print_Titles" localSheetId="1">'2-2022年单位收入预算表'!$1:$7</definedName>
    <definedName name="_xlnm.Print_Titles" localSheetId="2">'3-2022年单位支出预算表'!$1:$7</definedName>
    <definedName name="_xlnm.Print_Titles" localSheetId="4">'5-2022年一般公共预算支出预算表'!$1:$7</definedName>
    <definedName name="_xlnm.Print_Titles" localSheetId="5">'6-一般公共预算基本支出预算表'!$1:$7</definedName>
    <definedName name="_xlnm.Print_Titles" localSheetId="6">'7-2022年支出经济分类汇总表'!$1:$6</definedName>
    <definedName name="_xlnm.Print_Titles" localSheetId="7">'8-2022年一般公共预算“三公”经费预算表'!$1:$6</definedName>
    <definedName name="_xlnm.Print_Titles" localSheetId="8">'9-2022年政府性基金支出预算表'!$1:$7</definedName>
  </definedNames>
  <calcPr calcId="144525"/>
</workbook>
</file>

<file path=xl/sharedStrings.xml><?xml version="1.0" encoding="utf-8"?>
<sst xmlns="http://schemas.openxmlformats.org/spreadsheetml/2006/main" count="682" uniqueCount="330">
  <si>
    <t>预算01表</t>
  </si>
  <si>
    <t>2022年单位收支预算表</t>
  </si>
  <si>
    <t>单位名称：南阳市种子技术服务站</t>
  </si>
  <si>
    <t>单位：万元</t>
  </si>
  <si>
    <t>收        入</t>
  </si>
  <si>
    <t>支         出</t>
  </si>
  <si>
    <t>项  目</t>
  </si>
  <si>
    <t>金　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</si>
  <si>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</si>
  <si>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</si>
  <si>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</si>
  <si>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</si>
  <si>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</si>
  <si>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</si>
  <si>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</si>
  <si>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</si>
  <si>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</si>
  <si>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</si>
  <si>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</si>
  <si>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</si>
  <si>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</si>
  <si>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</si>
  <si>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</si>
  <si>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</si>
  <si>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</si>
  <si>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</si>
  <si>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</si>
  <si>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</si>
  <si>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</si>
  <si>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</si>
  <si>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</si>
  <si>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</si>
  <si>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</si>
  <si>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</si>
  <si>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</si>
  <si>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</si>
  <si>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</si>
  <si>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</si>
  <si>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</si>
  <si>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</si>
  <si>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</si>
  <si>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</si>
  <si>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</si>
  <si>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</si>
  <si>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</si>
  <si>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</si>
  <si>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</si>
  <si>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</si>
  <si>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</si>
  <si>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</si>
  <si>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</si>
  <si>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</si>
  <si>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</si>
  <si>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</si>
  <si>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</t>
  </si>
  <si>
    <t>2022年单位收入预算表</t>
  </si>
  <si>
    <t>单位编码</t>
  </si>
  <si>
    <t>单位名称</t>
  </si>
  <si>
    <t>总计</t>
  </si>
  <si>
    <t>本年收入</t>
  </si>
  <si>
    <t>一般公共预算资金</t>
  </si>
  <si>
    <t>政府性基金预算资金</t>
  </si>
  <si>
    <t>国有资本经营预算</t>
  </si>
  <si>
    <t>财政专户管理              资金收入</t>
  </si>
  <si>
    <t>事业收入</t>
  </si>
  <si>
    <t>上级补助收入</t>
  </si>
  <si>
    <t>其他收入</t>
  </si>
  <si>
    <t>合计</t>
  </si>
  <si>
    <t xml:space="preserve">其中：            财政拨款  </t>
  </si>
  <si>
    <t>**</t>
  </si>
  <si>
    <t>401309</t>
  </si>
  <si>
    <t>南阳市种子技术服务站</t>
  </si>
  <si>
    <t xml:space="preserve">  401309</t>
  </si>
  <si>
    <t xml:space="preserve">  南阳市种子技术服务站</t>
  </si>
  <si>
    <t>预算03表</t>
  </si>
  <si>
    <t>2022年单位支出预算表</t>
  </si>
  <si>
    <t>科目编码</t>
  </si>
  <si>
    <t>单位代码</t>
  </si>
  <si>
    <t>单位（科目名称）</t>
  </si>
  <si>
    <t>基本支出</t>
  </si>
  <si>
    <t>项目支出</t>
  </si>
  <si>
    <t>小计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</si>
  <si>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</si>
  <si>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</si>
  <si>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</si>
  <si>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</si>
  <si>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</si>
  <si>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</si>
  <si>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</si>
  <si>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</si>
  <si>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</si>
  <si>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</si>
  <si>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</si>
  <si>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208</t>
  </si>
  <si>
    <t>05</t>
  </si>
  <si>
    <t>02</t>
  </si>
  <si>
    <t xml:space="preserve">  事业单位离退休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</si>
  <si>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</si>
  <si>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</si>
  <si>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</si>
  <si>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</si>
  <si>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</si>
  <si>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事业单位医疗</t>
  </si>
  <si>
    <t xml:space="preserve">  其他行政事业单位医疗支出</t>
  </si>
  <si>
    <t>211</t>
  </si>
  <si>
    <t>03</t>
  </si>
  <si>
    <t>01</t>
  </si>
  <si>
    <t xml:space="preserve">  大气</t>
  </si>
  <si>
    <t>213</t>
  </si>
  <si>
    <t>04</t>
  </si>
  <si>
    <t xml:space="preserve">  事业运行</t>
  </si>
  <si>
    <t xml:space="preserve">  其他农业农村支出</t>
  </si>
  <si>
    <t>221</t>
  </si>
  <si>
    <t xml:space="preserve">  住房公积金</t>
  </si>
  <si>
    <r>
      <rPr>
        <sz val="12"/>
        <rFont val="宋体"/>
        <charset val="134"/>
      </rPr>
      <t>预算0</t>
    </r>
    <r>
      <rPr>
        <sz val="12"/>
        <rFont val="宋体"/>
        <charset val="134"/>
      </rPr>
      <t>4</t>
    </r>
    <r>
      <rPr>
        <sz val="12"/>
        <rFont val="宋体"/>
        <charset val="134"/>
      </rPr>
      <t>表</t>
    </r>
  </si>
  <si>
    <t>2022年财政拨款收支预算表</t>
  </si>
  <si>
    <t>一般公共预算</t>
  </si>
  <si>
    <t>政府性基金</t>
  </si>
  <si>
    <t>一、本年收入</t>
  </si>
  <si>
    <t>一、本年支出</t>
  </si>
  <si>
    <t>（一）一般公共预算拨款</t>
  </si>
  <si>
    <t xml:space="preserve"> (一)一般公共服务支出</t>
  </si>
  <si>
    <t xml:space="preserve">      其中：财政拨款</t>
  </si>
  <si>
    <t xml:space="preserve"> (二)外交支出</t>
  </si>
  <si>
    <t>（二）政府性基金预算拨款</t>
  </si>
  <si>
    <t xml:space="preserve"> (三)国防支出</t>
  </si>
  <si>
    <t>（三）国有资本经营预算拨款</t>
  </si>
  <si>
    <t xml:space="preserve"> (四)公共安全支出</t>
  </si>
  <si>
    <t>二、上年结转</t>
  </si>
  <si>
    <t xml:space="preserve"> (五)教育支出</t>
  </si>
  <si>
    <t xml:space="preserve"> (六)科学技术支出</t>
  </si>
  <si>
    <t xml:space="preserve"> (七)文化体育旅游与传媒支出</t>
  </si>
  <si>
    <t xml:space="preserve"> (八)社会保障和就业支出</t>
  </si>
  <si>
    <t xml:space="preserve"> (九)医疗卫生与计划生育支出</t>
  </si>
  <si>
    <t xml:space="preserve"> (十)卫生健康支出</t>
  </si>
  <si>
    <t xml:space="preserve"> (十一)节能环保支出</t>
  </si>
  <si>
    <t xml:space="preserve"> (十二)城乡社区事务支出</t>
  </si>
  <si>
    <t xml:space="preserve"> (十三)农林水事务支出</t>
  </si>
  <si>
    <t xml:space="preserve"> (十四)交通运输支出</t>
  </si>
  <si>
    <t xml:space="preserve"> (十五)资源勘探信息等支出</t>
  </si>
  <si>
    <t xml:space="preserve"> (十六)商业服务业等支出</t>
  </si>
  <si>
    <t xml:space="preserve"> (十七)金融支出</t>
  </si>
  <si>
    <t xml:space="preserve"> (十九)援助其他地区支出</t>
  </si>
  <si>
    <t xml:space="preserve"> (二十)自然资源海洋中象等支出</t>
  </si>
  <si>
    <t xml:space="preserve"> (二十一)住房保障支出</t>
  </si>
  <si>
    <t xml:space="preserve"> (二十二)粮油物资储备文出</t>
  </si>
  <si>
    <t xml:space="preserve"> (二十三)国有资本经营预</t>
  </si>
  <si>
    <t xml:space="preserve"> (二十四)灾害防治及成负管理</t>
  </si>
  <si>
    <t xml:space="preserve"> (二十七)预备费</t>
  </si>
  <si>
    <t xml:space="preserve"> (二十九)其他支出</t>
  </si>
  <si>
    <t xml:space="preserve"> (三十)转移性支出</t>
  </si>
  <si>
    <t xml:space="preserve"> (三十一)债务还本支出</t>
  </si>
  <si>
    <t xml:space="preserve"> (三十二)情务付息支出</t>
  </si>
  <si>
    <t xml:space="preserve"> (三十三)修务发行费用文出</t>
  </si>
  <si>
    <t xml:space="preserve"> (三十四)抗投特别国债安排的支出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</si>
  <si>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</si>
  <si>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</si>
  <si>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</si>
  <si>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</si>
  <si>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</si>
  <si>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</si>
  <si>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一般公共预算基本支出预算表</t>
  </si>
  <si>
    <t>部门预算支出经济分类科目</t>
  </si>
  <si>
    <t>政府预算支出经济分类科目</t>
  </si>
  <si>
    <t>科目名称</t>
  </si>
  <si>
    <t xml:space="preserve">  基本工资</t>
  </si>
  <si>
    <t>50501</t>
  </si>
  <si>
    <t xml:space="preserve">  津贴补贴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</si>
  <si>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</si>
  <si>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</si>
  <si>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</si>
  <si>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其他社会保障性缴费</t>
  </si>
  <si>
    <t xml:space="preserve">  其他工资福利支出</t>
  </si>
  <si>
    <t xml:space="preserve">  办公费</t>
  </si>
  <si>
    <t>50502</t>
  </si>
  <si>
    <t xml:space="preserve">  工会经费</t>
  </si>
  <si>
    <t xml:space="preserve">  福利费</t>
  </si>
  <si>
    <t xml:space="preserve">  其他商品和服务支出</t>
  </si>
  <si>
    <t xml:space="preserve">  退休费</t>
  </si>
  <si>
    <t>50905</t>
  </si>
  <si>
    <t>离退休费</t>
  </si>
  <si>
    <t>预算07表</t>
  </si>
  <si>
    <t>2022年支出经济分类汇总表</t>
  </si>
  <si>
    <t>部门预算经济分类</t>
  </si>
  <si>
    <t>政府预算经济分类</t>
  </si>
  <si>
    <t>301</t>
  </si>
  <si>
    <t xml:space="preserve">  01</t>
  </si>
  <si>
    <t>505</t>
  </si>
  <si>
    <t xml:space="preserve">  02</t>
  </si>
  <si>
    <t xml:space="preserve">  07</t>
  </si>
  <si>
    <t xml:space="preserve">  08</t>
  </si>
  <si>
    <t xml:space="preserve">  机关事业单位基本养老保险缴费</t>
  </si>
  <si>
    <t xml:space="preserve">  10</t>
  </si>
  <si>
    <t xml:space="preserve">  职工基本医疗保险缴费</t>
  </si>
  <si>
    <t xml:space="preserve">  12</t>
  </si>
  <si>
    <t xml:space="preserve">  其他社会保障缴费</t>
  </si>
  <si>
    <t xml:space="preserve">  13</t>
  </si>
  <si>
    <t xml:space="preserve">  99</t>
  </si>
  <si>
    <t>302</t>
  </si>
  <si>
    <t>502</t>
  </si>
  <si>
    <t>办公经费</t>
  </si>
  <si>
    <t xml:space="preserve">  11</t>
  </si>
  <si>
    <t xml:space="preserve">  差旅费</t>
  </si>
  <si>
    <t xml:space="preserve">  15</t>
  </si>
  <si>
    <t xml:space="preserve">  会议费</t>
  </si>
  <si>
    <t>会议费</t>
  </si>
  <si>
    <t xml:space="preserve">  18</t>
  </si>
  <si>
    <t xml:space="preserve">  专用材料费</t>
  </si>
  <si>
    <t xml:space="preserve">  26</t>
  </si>
  <si>
    <t xml:space="preserve">  劳务费</t>
  </si>
  <si>
    <t xml:space="preserve">  28</t>
  </si>
  <si>
    <t xml:space="preserve">  29</t>
  </si>
  <si>
    <t xml:space="preserve">  31</t>
  </si>
  <si>
    <t xml:space="preserve">  公务用车运行维护费</t>
  </si>
  <si>
    <t>08</t>
  </si>
  <si>
    <t>公务用车运行维护费</t>
  </si>
  <si>
    <t>303</t>
  </si>
  <si>
    <t>509</t>
  </si>
  <si>
    <t xml:space="preserve">  医疗费补助</t>
  </si>
  <si>
    <t>社会福利和救助</t>
  </si>
  <si>
    <t>预算08表</t>
  </si>
  <si>
    <t>2022年一般公共预算“三公”经费预算表</t>
  </si>
  <si>
    <t>“三公”经费合计</t>
  </si>
  <si>
    <t>因公出国（境）费用</t>
  </si>
  <si>
    <t>公务用车购置及运行费</t>
  </si>
  <si>
    <t>公务接待</t>
  </si>
  <si>
    <t>公务用车购置</t>
  </si>
  <si>
    <t>公务用车运行费</t>
  </si>
  <si>
    <t xml:space="preserve">注：按照党中央、国务院有关规定及部门预算管理有关规定，“三公”经费包括因公出国（境）费、公务用车购置及运行费和公务接待费。     </t>
  </si>
  <si>
    <t xml:space="preserve">（1）因公出国（境）费，指单位工作人员公务出国（境）的住宿费、旅费、伙食补助费、杂费、培训费等支出。   </t>
  </si>
  <si>
    <t xml:space="preserve"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                                                                                                      </t>
  </si>
  <si>
    <t>（3）公务接待费，指单位按规定开支的各类公务接待（含外宾接待）支出。</t>
  </si>
  <si>
    <t>预算09表</t>
  </si>
  <si>
    <t>2022年政府性基金支出预算表</t>
  </si>
  <si>
    <t>预算10表</t>
  </si>
  <si>
    <t>项目支出预算表</t>
  </si>
  <si>
    <t>项目单位</t>
  </si>
  <si>
    <t>项目名称</t>
  </si>
  <si>
    <t>本年拨款</t>
  </si>
  <si>
    <t>财政拨款结转结余</t>
  </si>
  <si>
    <t>财政专户管理资金</t>
  </si>
  <si>
    <t>是否政府采购</t>
  </si>
  <si>
    <t>2022年秸秆禁烧工作经费</t>
  </si>
  <si>
    <t>否</t>
  </si>
  <si>
    <t>公车运行及维护经费</t>
  </si>
  <si>
    <t>小麦、玉米高产攻关试验示范研究工作经费</t>
  </si>
  <si>
    <t>原种子公司改制富余人员职业年金及养老金</t>
  </si>
  <si>
    <t>本级部门预算项目绩效目标汇总表</t>
  </si>
  <si>
    <t>单位编码（项目编码）</t>
  </si>
  <si>
    <t>项目单位 （项目名称）</t>
  </si>
  <si>
    <t>项目分类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</si>
  <si>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</si>
  <si>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</si>
  <si>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</si>
  <si>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</si>
  <si>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</si>
  <si>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</si>
  <si>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</si>
  <si>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</si>
  <si>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单位资金</t>
  </si>
  <si>
    <t>三级指标</t>
  </si>
  <si>
    <t>指标值</t>
  </si>
  <si>
    <t>411300220000000012572</t>
  </si>
  <si>
    <t>试验地租金、劳务用工、化肥农药</t>
  </si>
  <si>
    <t>5万元</t>
  </si>
  <si>
    <t>小麦、玉米优质高产品种的选择</t>
  </si>
  <si>
    <t>&gt;6个</t>
  </si>
  <si>
    <t>新品种增产率达到5%以上，带动粮食持续增产</t>
  </si>
  <si>
    <t>&gt;5%</t>
  </si>
  <si>
    <t>项目实施地及周边村民</t>
  </si>
  <si>
    <t>≥90%</t>
  </si>
  <si>
    <t>小麦、玉米优质高产品种试验示范及推广</t>
  </si>
  <si>
    <t>选择优质高产品种做好试验示范及应用推广</t>
  </si>
  <si>
    <t>优质新品种高产模式在生产上的应用在</t>
  </si>
  <si>
    <t>辐射带动，增加科技意识，持续增收</t>
  </si>
  <si>
    <t>项目开展的时效时间</t>
  </si>
  <si>
    <t>1年</t>
  </si>
  <si>
    <t>有机肥、化肥、农药合理使用，做到既培肥地力减少污染又提高作物产量，在农业生产中逐步推广利用</t>
  </si>
  <si>
    <t>减少污染</t>
  </si>
  <si>
    <t>411300220000000012703</t>
  </si>
  <si>
    <t>食宿、会场租赁等费用</t>
  </si>
  <si>
    <t>3万元</t>
  </si>
  <si>
    <t>会议次数、</t>
  </si>
  <si>
    <t>2次</t>
  </si>
  <si>
    <t>筛选优质新品种</t>
  </si>
  <si>
    <t>≥6个</t>
  </si>
  <si>
    <t>参会人员满意度</t>
  </si>
  <si>
    <t>≥95%</t>
  </si>
  <si>
    <t>参会人数</t>
  </si>
  <si>
    <t>≤100人/场</t>
  </si>
  <si>
    <t>参会人员收益情况</t>
  </si>
  <si>
    <t>宣传带动、促进增收</t>
  </si>
  <si>
    <t>会议计划按期完成率</t>
  </si>
  <si>
    <t>100%</t>
  </si>
  <si>
    <t>高产模式在生产上的应用</t>
  </si>
  <si>
    <t>增加产量和效益10%以上</t>
  </si>
  <si>
    <t>会议开展及时性</t>
  </si>
  <si>
    <t>小麦、玉米收获前</t>
  </si>
  <si>
    <t>参会人员能力提升情况</t>
  </si>
  <si>
    <t>提升高产栽培技术能力</t>
  </si>
  <si>
    <t>减少农药化肥的残留污染</t>
  </si>
  <si>
    <t>411300220000000012710</t>
  </si>
  <si>
    <t>燃油、维修、保险、过路费等运行成本</t>
  </si>
  <si>
    <t>2万元</t>
  </si>
  <si>
    <t>车辆数量</t>
  </si>
  <si>
    <t>1辆</t>
  </si>
  <si>
    <t>节约单位运行成本率</t>
  </si>
  <si>
    <t>&gt;15%</t>
  </si>
  <si>
    <t>服务对象满意度</t>
  </si>
  <si>
    <t>≥98%</t>
  </si>
  <si>
    <t>公务用车合格率</t>
  </si>
  <si>
    <t>全年安全无事故</t>
  </si>
  <si>
    <t>单位用车任务完成率</t>
  </si>
  <si>
    <t>及时出车率</t>
  </si>
  <si>
    <t>降低运行成本，减少污染</t>
  </si>
  <si>
    <t>&gt;105</t>
  </si>
  <si>
    <t>411300220000000052016</t>
  </si>
  <si>
    <t>全面禁止秸秆焚烧，实现辖区“不燃一把火，不冒一处烟”</t>
  </si>
  <si>
    <t>0火点</t>
  </si>
  <si>
    <t>推进秸秆还田，改善空气质量，改善土壤质量，促进增产增收</t>
  </si>
  <si>
    <t>≥10%</t>
  </si>
  <si>
    <t>辖区内农民群众满意度90以上</t>
  </si>
  <si>
    <t>禁烧巡察工作，信息收集通报、秸秆焚烧烧行为查处</t>
  </si>
  <si>
    <t>实现全面禁止秸秆焚烧，改善环境空气质量</t>
  </si>
  <si>
    <t>推动秸秆禁烧，推进秸秆还田</t>
  </si>
  <si>
    <t>100零火点</t>
  </si>
  <si>
    <t>2022.1.1-2022.12.31</t>
  </si>
  <si>
    <t>全面禁止秸秆焚烧，改善空气质量</t>
  </si>
  <si>
    <t>100</t>
  </si>
  <si>
    <t>411300220000000063160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</si>
</sst>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#,##0.0"/>
    <numFmt numFmtId="178" formatCode="* #,##0.00;* \-#,##0.00;* &quot;&quot;??;@"/>
    <numFmt numFmtId="179" formatCode="#,##0.0_);[Red]\(#,##0.0\)"/>
    <numFmt numFmtId="180" formatCode="#,##0.00_);[Red]\(#,##0.00\)"/>
  </numFmts>
  <fonts count="36">
    <font>
      <sz val="12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24"/>
      <color indexed="8"/>
      <name val="宋体"/>
      <charset val="134"/>
    </font>
    <font>
      <sz val="24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0"/>
      <color indexed="9"/>
      <name val="Arial"/>
      <charset val="0"/>
    </font>
    <font>
      <sz val="10"/>
      <color indexed="9"/>
      <name val="Arial"/>
      <charset val="0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5" borderId="36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8" fillId="4" borderId="35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3" borderId="33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3" fillId="3" borderId="36" applyNumberFormat="0" applyAlignment="0" applyProtection="0">
      <alignment vertical="center"/>
    </xf>
    <xf numFmtId="0" fontId="25" fillId="6" borderId="39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0" borderId="0" xfId="105" applyFont="1" applyFill="1" applyBorder="1" applyAlignment="1">
      <alignment vertical="center"/>
    </xf>
    <xf numFmtId="0" fontId="4" fillId="0" borderId="0" xfId="105" applyAlignment="1">
      <alignment horizontal="center" vertical="center"/>
    </xf>
    <xf numFmtId="0" fontId="4" fillId="0" borderId="0" xfId="105" applyFill="1" applyAlignment="1">
      <alignment horizontal="center"/>
    </xf>
    <xf numFmtId="49" fontId="4" fillId="0" borderId="0" xfId="105" applyNumberFormat="1"/>
    <xf numFmtId="0" fontId="4" fillId="0" borderId="0" xfId="105"/>
    <xf numFmtId="0" fontId="4" fillId="0" borderId="0" xfId="105" applyFill="1"/>
    <xf numFmtId="0" fontId="5" fillId="0" borderId="0" xfId="105" applyFont="1" applyFill="1" applyBorder="1" applyAlignment="1">
      <alignment horizontal="centerContinuous" vertical="center"/>
    </xf>
    <xf numFmtId="0" fontId="6" fillId="0" borderId="0" xfId="105" applyFont="1" applyFill="1" applyBorder="1" applyAlignment="1">
      <alignment horizontal="centerContinuous" vertical="center"/>
    </xf>
    <xf numFmtId="0" fontId="3" fillId="0" borderId="0" xfId="105" applyFont="1" applyFill="1" applyBorder="1" applyAlignment="1">
      <alignment horizontal="centerContinuous" vertical="center"/>
    </xf>
    <xf numFmtId="0" fontId="7" fillId="0" borderId="2" xfId="105" applyFont="1" applyFill="1" applyBorder="1" applyAlignment="1">
      <alignment horizontal="left" vertical="center"/>
    </xf>
    <xf numFmtId="0" fontId="3" fillId="0" borderId="0" xfId="105" applyFont="1" applyFill="1" applyBorder="1" applyAlignment="1">
      <alignment horizontal="left" vertical="center"/>
    </xf>
    <xf numFmtId="0" fontId="8" fillId="2" borderId="3" xfId="105" applyFont="1" applyFill="1" applyBorder="1" applyAlignment="1">
      <alignment horizontal="center" vertical="center" wrapText="1"/>
    </xf>
    <xf numFmtId="0" fontId="8" fillId="0" borderId="3" xfId="105" applyFont="1" applyFill="1" applyBorder="1" applyAlignment="1">
      <alignment horizontal="center" vertical="center" wrapText="1"/>
    </xf>
    <xf numFmtId="0" fontId="8" fillId="0" borderId="4" xfId="105" applyFont="1" applyFill="1" applyBorder="1" applyAlignment="1">
      <alignment horizontal="center" vertical="center"/>
    </xf>
    <xf numFmtId="0" fontId="8" fillId="0" borderId="5" xfId="105" applyFont="1" applyFill="1" applyBorder="1" applyAlignment="1">
      <alignment horizontal="center" vertical="center"/>
    </xf>
    <xf numFmtId="0" fontId="8" fillId="0" borderId="6" xfId="105" applyFont="1" applyFill="1" applyBorder="1" applyAlignment="1">
      <alignment horizontal="center" vertical="center"/>
    </xf>
    <xf numFmtId="0" fontId="8" fillId="0" borderId="3" xfId="105" applyFont="1" applyFill="1" applyBorder="1" applyAlignment="1">
      <alignment horizontal="center" vertical="center"/>
    </xf>
    <xf numFmtId="0" fontId="8" fillId="0" borderId="7" xfId="105" applyFont="1" applyFill="1" applyBorder="1" applyAlignment="1">
      <alignment horizontal="center" vertical="center" wrapText="1"/>
    </xf>
    <xf numFmtId="0" fontId="8" fillId="0" borderId="8" xfId="105" applyFont="1" applyFill="1" applyBorder="1" applyAlignment="1">
      <alignment horizontal="center" vertical="center" wrapText="1"/>
    </xf>
    <xf numFmtId="0" fontId="8" fillId="0" borderId="9" xfId="105" applyNumberFormat="1" applyFont="1" applyFill="1" applyBorder="1" applyAlignment="1">
      <alignment horizontal="center" vertical="center"/>
    </xf>
    <xf numFmtId="0" fontId="8" fillId="0" borderId="9" xfId="105" applyFont="1" applyFill="1" applyBorder="1" applyAlignment="1">
      <alignment horizontal="center" vertical="center"/>
    </xf>
    <xf numFmtId="49" fontId="9" fillId="0" borderId="9" xfId="105" applyNumberFormat="1" applyFont="1" applyFill="1" applyBorder="1" applyAlignment="1">
      <alignment horizontal="left" vertical="center" wrapText="1"/>
    </xf>
    <xf numFmtId="49" fontId="9" fillId="0" borderId="9" xfId="105" applyNumberFormat="1" applyFont="1" applyFill="1" applyBorder="1" applyAlignment="1">
      <alignment horizontal="center" vertical="center" wrapText="1"/>
    </xf>
    <xf numFmtId="176" fontId="9" fillId="0" borderId="9" xfId="105" applyNumberFormat="1" applyFont="1" applyFill="1" applyBorder="1" applyAlignment="1">
      <alignment horizontal="right" vertical="center"/>
    </xf>
    <xf numFmtId="49" fontId="8" fillId="0" borderId="9" xfId="105" applyNumberFormat="1" applyFont="1" applyFill="1" applyBorder="1" applyAlignment="1">
      <alignment horizontal="left" vertical="center" wrapText="1"/>
    </xf>
    <xf numFmtId="176" fontId="8" fillId="0" borderId="9" xfId="105" applyNumberFormat="1" applyFont="1" applyFill="1" applyBorder="1" applyAlignment="1">
      <alignment horizontal="right" vertical="center"/>
    </xf>
    <xf numFmtId="0" fontId="10" fillId="0" borderId="0" xfId="105" applyFont="1" applyFill="1" applyBorder="1" applyAlignment="1">
      <alignment horizontal="right" vertical="center"/>
    </xf>
    <xf numFmtId="0" fontId="2" fillId="0" borderId="0" xfId="105" applyFont="1" applyFill="1" applyBorder="1" applyAlignment="1">
      <alignment horizontal="right" vertical="center"/>
    </xf>
    <xf numFmtId="0" fontId="8" fillId="0" borderId="9" xfId="105" applyFont="1" applyFill="1" applyBorder="1" applyAlignment="1">
      <alignment horizontal="center" vertical="center" wrapText="1"/>
    </xf>
    <xf numFmtId="0" fontId="4" fillId="0" borderId="0" xfId="105" applyFill="1" applyAlignment="1">
      <alignment horizontal="center" vertical="center"/>
    </xf>
    <xf numFmtId="0" fontId="9" fillId="0" borderId="9" xfId="105" applyNumberFormat="1" applyFont="1" applyFill="1" applyBorder="1" applyAlignment="1">
      <alignment horizontal="center" vertical="center"/>
    </xf>
    <xf numFmtId="49" fontId="11" fillId="0" borderId="0" xfId="105" applyNumberFormat="1" applyFont="1" applyFill="1" applyAlignment="1">
      <alignment horizontal="center"/>
    </xf>
    <xf numFmtId="49" fontId="12" fillId="0" borderId="0" xfId="105" applyNumberFormat="1" applyFont="1" applyFill="1" applyAlignment="1">
      <alignment horizontal="center"/>
    </xf>
    <xf numFmtId="0" fontId="3" fillId="0" borderId="0" xfId="106" applyFont="1" applyFill="1" applyBorder="1" applyAlignment="1">
      <alignment vertical="center"/>
    </xf>
    <xf numFmtId="0" fontId="4" fillId="0" borderId="0" xfId="106" applyAlignment="1">
      <alignment horizontal="center" vertical="center"/>
    </xf>
    <xf numFmtId="0" fontId="4" fillId="0" borderId="0" xfId="106" applyFill="1" applyAlignment="1">
      <alignment horizontal="center"/>
    </xf>
    <xf numFmtId="0" fontId="4" fillId="0" borderId="0" xfId="106" applyNumberFormat="1"/>
    <xf numFmtId="49" fontId="4" fillId="0" borderId="0" xfId="106" applyNumberFormat="1"/>
    <xf numFmtId="0" fontId="4" fillId="0" borderId="0" xfId="106"/>
    <xf numFmtId="0" fontId="6" fillId="0" borderId="0" xfId="106" applyFont="1" applyFill="1" applyBorder="1" applyAlignment="1">
      <alignment horizontal="centerContinuous" vertical="center"/>
    </xf>
    <xf numFmtId="0" fontId="7" fillId="0" borderId="0" xfId="106" applyFont="1" applyFill="1" applyBorder="1" applyAlignment="1">
      <alignment vertical="center"/>
    </xf>
    <xf numFmtId="0" fontId="8" fillId="0" borderId="10" xfId="106" applyFont="1" applyFill="1" applyBorder="1" applyAlignment="1">
      <alignment horizontal="center" vertical="center"/>
    </xf>
    <xf numFmtId="0" fontId="8" fillId="0" borderId="11" xfId="106" applyFont="1" applyFill="1" applyBorder="1" applyAlignment="1">
      <alignment horizontal="center" vertical="center"/>
    </xf>
    <xf numFmtId="0" fontId="8" fillId="2" borderId="3" xfId="106" applyFont="1" applyFill="1" applyBorder="1" applyAlignment="1">
      <alignment horizontal="center" vertical="center" wrapText="1"/>
    </xf>
    <xf numFmtId="0" fontId="8" fillId="0" borderId="3" xfId="106" applyFont="1" applyFill="1" applyBorder="1" applyAlignment="1">
      <alignment horizontal="center" vertical="center" wrapText="1"/>
    </xf>
    <xf numFmtId="0" fontId="8" fillId="0" borderId="4" xfId="106" applyFont="1" applyFill="1" applyBorder="1" applyAlignment="1">
      <alignment horizontal="center" vertical="center"/>
    </xf>
    <xf numFmtId="0" fontId="8" fillId="0" borderId="5" xfId="106" applyFont="1" applyFill="1" applyBorder="1" applyAlignment="1">
      <alignment horizontal="center" vertical="center"/>
    </xf>
    <xf numFmtId="0" fontId="8" fillId="0" borderId="12" xfId="106" applyFont="1" applyFill="1" applyBorder="1" applyAlignment="1">
      <alignment horizontal="center" vertical="center"/>
    </xf>
    <xf numFmtId="0" fontId="8" fillId="0" borderId="7" xfId="106" applyFont="1" applyFill="1" applyBorder="1" applyAlignment="1">
      <alignment horizontal="center" vertical="center"/>
    </xf>
    <xf numFmtId="0" fontId="8" fillId="2" borderId="10" xfId="106" applyFont="1" applyFill="1" applyBorder="1" applyAlignment="1">
      <alignment horizontal="center" vertical="center"/>
    </xf>
    <xf numFmtId="0" fontId="8" fillId="0" borderId="13" xfId="106" applyFont="1" applyFill="1" applyBorder="1" applyAlignment="1">
      <alignment horizontal="center" vertical="center"/>
    </xf>
    <xf numFmtId="0" fontId="8" fillId="0" borderId="14" xfId="106" applyFont="1" applyFill="1" applyBorder="1" applyAlignment="1">
      <alignment horizontal="center" vertical="center"/>
    </xf>
    <xf numFmtId="0" fontId="8" fillId="0" borderId="10" xfId="106" applyFont="1" applyFill="1" applyBorder="1" applyAlignment="1">
      <alignment horizontal="center" vertical="center" wrapText="1"/>
    </xf>
    <xf numFmtId="0" fontId="8" fillId="0" borderId="9" xfId="106" applyNumberFormat="1" applyFont="1" applyFill="1" applyBorder="1" applyAlignment="1">
      <alignment horizontal="center" vertical="center"/>
    </xf>
    <xf numFmtId="0" fontId="8" fillId="0" borderId="9" xfId="106" applyFont="1" applyFill="1" applyBorder="1" applyAlignment="1">
      <alignment horizontal="center" vertical="center"/>
    </xf>
    <xf numFmtId="49" fontId="8" fillId="0" borderId="9" xfId="106" applyNumberFormat="1" applyFont="1" applyFill="1" applyBorder="1" applyAlignment="1">
      <alignment horizontal="center" vertical="center"/>
    </xf>
    <xf numFmtId="0" fontId="8" fillId="0" borderId="9" xfId="106" applyNumberFormat="1" applyFont="1" applyFill="1" applyBorder="1" applyAlignment="1">
      <alignment horizontal="left" vertical="center" wrapText="1"/>
    </xf>
    <xf numFmtId="4" fontId="8" fillId="0" borderId="9" xfId="106" applyNumberFormat="1" applyFont="1" applyFill="1" applyBorder="1" applyAlignment="1">
      <alignment horizontal="right" vertical="center"/>
    </xf>
    <xf numFmtId="0" fontId="2" fillId="0" borderId="0" xfId="106" applyFont="1" applyFill="1" applyBorder="1" applyAlignment="1">
      <alignment horizontal="right" vertical="center"/>
    </xf>
    <xf numFmtId="0" fontId="8" fillId="0" borderId="8" xfId="106" applyFont="1" applyFill="1" applyBorder="1" applyAlignment="1">
      <alignment horizontal="center" vertical="center"/>
    </xf>
    <xf numFmtId="0" fontId="8" fillId="0" borderId="11" xfId="106" applyFont="1" applyFill="1" applyBorder="1" applyAlignment="1">
      <alignment horizontal="center" vertical="center" wrapText="1"/>
    </xf>
    <xf numFmtId="0" fontId="8" fillId="0" borderId="7" xfId="106" applyFont="1" applyFill="1" applyBorder="1" applyAlignment="1">
      <alignment horizontal="center" vertical="center" wrapText="1"/>
    </xf>
    <xf numFmtId="0" fontId="8" fillId="0" borderId="15" xfId="106" applyFont="1" applyFill="1" applyBorder="1" applyAlignment="1">
      <alignment horizontal="center" vertical="center"/>
    </xf>
    <xf numFmtId="0" fontId="8" fillId="0" borderId="13" xfId="106" applyFont="1" applyFill="1" applyBorder="1" applyAlignment="1">
      <alignment horizontal="center" vertical="center" wrapText="1"/>
    </xf>
    <xf numFmtId="0" fontId="8" fillId="0" borderId="14" xfId="106" applyFont="1" applyFill="1" applyBorder="1" applyAlignment="1">
      <alignment horizontal="center" vertical="center" wrapText="1"/>
    </xf>
    <xf numFmtId="0" fontId="8" fillId="0" borderId="16" xfId="106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7" fillId="0" borderId="0" xfId="105" applyFont="1" applyFill="1" applyBorder="1" applyAlignment="1">
      <alignment vertical="center"/>
    </xf>
    <xf numFmtId="0" fontId="8" fillId="2" borderId="24" xfId="105" applyFont="1" applyFill="1" applyBorder="1" applyAlignment="1">
      <alignment horizontal="center" vertical="center" wrapText="1"/>
    </xf>
    <xf numFmtId="0" fontId="8" fillId="2" borderId="25" xfId="105" applyFont="1" applyFill="1" applyBorder="1" applyAlignment="1">
      <alignment horizontal="center" vertical="center" wrapText="1"/>
    </xf>
    <xf numFmtId="0" fontId="8" fillId="2" borderId="26" xfId="105" applyFont="1" applyFill="1" applyBorder="1" applyAlignment="1">
      <alignment horizontal="center" vertical="center" wrapText="1"/>
    </xf>
    <xf numFmtId="0" fontId="8" fillId="0" borderId="3" xfId="105" applyFont="1" applyFill="1" applyBorder="1" applyAlignment="1">
      <alignment horizontal="centerContinuous" vertical="center"/>
    </xf>
    <xf numFmtId="49" fontId="9" fillId="0" borderId="9" xfId="105" applyNumberFormat="1" applyFont="1" applyFill="1" applyBorder="1" applyAlignment="1">
      <alignment horizontal="center" vertical="center"/>
    </xf>
    <xf numFmtId="49" fontId="8" fillId="0" borderId="9" xfId="105" applyNumberFormat="1" applyFont="1" applyFill="1" applyBorder="1" applyAlignment="1">
      <alignment horizontal="center" vertical="center"/>
    </xf>
    <xf numFmtId="0" fontId="8" fillId="0" borderId="27" xfId="105" applyFont="1" applyFill="1" applyBorder="1" applyAlignment="1">
      <alignment horizontal="center" vertical="center" wrapText="1"/>
    </xf>
    <xf numFmtId="0" fontId="8" fillId="0" borderId="15" xfId="105" applyFont="1" applyFill="1" applyBorder="1" applyAlignment="1">
      <alignment horizontal="center" vertical="center" wrapText="1"/>
    </xf>
    <xf numFmtId="0" fontId="8" fillId="0" borderId="7" xfId="105" applyFont="1" applyFill="1" applyBorder="1" applyAlignment="1">
      <alignment wrapText="1"/>
    </xf>
    <xf numFmtId="0" fontId="8" fillId="0" borderId="28" xfId="105" applyFont="1" applyFill="1" applyBorder="1" applyAlignment="1">
      <alignment horizontal="center" vertical="center" wrapText="1"/>
    </xf>
    <xf numFmtId="0" fontId="8" fillId="0" borderId="14" xfId="105" applyFont="1" applyFill="1" applyBorder="1" applyAlignment="1">
      <alignment horizontal="center" vertical="center" wrapText="1"/>
    </xf>
    <xf numFmtId="0" fontId="8" fillId="0" borderId="16" xfId="105" applyFont="1" applyFill="1" applyBorder="1" applyAlignment="1">
      <alignment horizontal="center" vertical="center" wrapText="1"/>
    </xf>
    <xf numFmtId="4" fontId="9" fillId="0" borderId="9" xfId="105" applyNumberFormat="1" applyFont="1" applyFill="1" applyBorder="1" applyAlignment="1">
      <alignment horizontal="right" vertical="center"/>
    </xf>
    <xf numFmtId="4" fontId="8" fillId="0" borderId="9" xfId="105" applyNumberFormat="1" applyFont="1" applyFill="1" applyBorder="1" applyAlignment="1">
      <alignment horizontal="right" vertical="center"/>
    </xf>
    <xf numFmtId="0" fontId="10" fillId="0" borderId="0" xfId="106" applyFont="1" applyFill="1" applyBorder="1" applyAlignment="1">
      <alignment horizontal="right" vertical="center"/>
    </xf>
    <xf numFmtId="0" fontId="8" fillId="0" borderId="29" xfId="106" applyFont="1" applyFill="1" applyBorder="1" applyAlignment="1">
      <alignment horizontal="center" vertical="center"/>
    </xf>
    <xf numFmtId="0" fontId="8" fillId="0" borderId="30" xfId="106" applyFont="1" applyFill="1" applyBorder="1" applyAlignment="1">
      <alignment horizontal="center" vertical="center"/>
    </xf>
    <xf numFmtId="0" fontId="8" fillId="0" borderId="30" xfId="106" applyFont="1" applyFill="1" applyBorder="1" applyAlignment="1">
      <alignment horizontal="center" vertical="center" wrapText="1"/>
    </xf>
    <xf numFmtId="0" fontId="9" fillId="0" borderId="9" xfId="106" applyNumberFormat="1" applyFont="1" applyFill="1" applyBorder="1" applyAlignment="1">
      <alignment horizontal="center" vertical="center"/>
    </xf>
    <xf numFmtId="0" fontId="9" fillId="0" borderId="9" xfId="106" applyNumberFormat="1" applyFont="1" applyFill="1" applyBorder="1" applyAlignment="1">
      <alignment horizontal="left" vertical="center" wrapText="1"/>
    </xf>
    <xf numFmtId="49" fontId="9" fillId="0" borderId="9" xfId="106" applyNumberFormat="1" applyFont="1" applyFill="1" applyBorder="1" applyAlignment="1">
      <alignment horizontal="center" vertical="center"/>
    </xf>
    <xf numFmtId="49" fontId="9" fillId="0" borderId="9" xfId="106" applyNumberFormat="1" applyFont="1" applyFill="1" applyBorder="1" applyAlignment="1">
      <alignment horizontal="left" vertical="center" wrapText="1"/>
    </xf>
    <xf numFmtId="176" fontId="9" fillId="0" borderId="30" xfId="106" applyNumberFormat="1" applyFont="1" applyFill="1" applyBorder="1" applyAlignment="1">
      <alignment horizontal="right" vertical="center"/>
    </xf>
    <xf numFmtId="49" fontId="8" fillId="0" borderId="9" xfId="106" applyNumberFormat="1" applyFont="1" applyFill="1" applyBorder="1" applyAlignment="1">
      <alignment horizontal="left" vertical="center" wrapText="1"/>
    </xf>
    <xf numFmtId="176" fontId="8" fillId="0" borderId="30" xfId="106" applyNumberFormat="1" applyFont="1" applyFill="1" applyBorder="1" applyAlignment="1">
      <alignment horizontal="right" vertical="center"/>
    </xf>
    <xf numFmtId="0" fontId="9" fillId="0" borderId="9" xfId="106" applyNumberFormat="1" applyFont="1" applyFill="1" applyBorder="1" applyAlignment="1">
      <alignment horizontal="center" vertical="center" wrapText="1"/>
    </xf>
    <xf numFmtId="4" fontId="9" fillId="0" borderId="9" xfId="106" applyNumberFormat="1" applyFont="1" applyFill="1" applyBorder="1" applyAlignment="1">
      <alignment horizontal="right" vertical="center"/>
    </xf>
    <xf numFmtId="0" fontId="15" fillId="0" borderId="0" xfId="103" applyFont="1"/>
    <xf numFmtId="0" fontId="8" fillId="0" borderId="0" xfId="103" applyFont="1"/>
    <xf numFmtId="0" fontId="8" fillId="0" borderId="0" xfId="103" applyFont="1" applyFill="1"/>
    <xf numFmtId="0" fontId="0" fillId="0" borderId="0" xfId="103" applyFont="1"/>
    <xf numFmtId="0" fontId="8" fillId="0" borderId="0" xfId="103" applyAlignment="1">
      <alignment wrapText="1"/>
    </xf>
    <xf numFmtId="0" fontId="8" fillId="0" borderId="0" xfId="103"/>
    <xf numFmtId="178" fontId="13" fillId="0" borderId="0" xfId="103" applyNumberFormat="1" applyFont="1" applyFill="1" applyAlignment="1" applyProtection="1">
      <alignment vertical="center"/>
    </xf>
    <xf numFmtId="178" fontId="13" fillId="0" borderId="0" xfId="103" applyNumberFormat="1" applyFont="1" applyFill="1" applyAlignment="1" applyProtection="1">
      <alignment horizontal="right" vertical="center"/>
    </xf>
    <xf numFmtId="179" fontId="0" fillId="0" borderId="0" xfId="103" applyNumberFormat="1" applyFont="1" applyFill="1" applyAlignment="1" applyProtection="1">
      <alignment horizontal="right" vertical="center"/>
    </xf>
    <xf numFmtId="178" fontId="16" fillId="0" borderId="0" xfId="103" applyNumberFormat="1" applyFont="1" applyFill="1" applyAlignment="1" applyProtection="1">
      <alignment horizontal="center" vertical="center" wrapText="1"/>
    </xf>
    <xf numFmtId="178" fontId="8" fillId="0" borderId="17" xfId="103" applyNumberFormat="1" applyFont="1" applyFill="1" applyBorder="1" applyAlignment="1" applyProtection="1">
      <alignment horizontal="left" vertical="center"/>
    </xf>
    <xf numFmtId="178" fontId="8" fillId="0" borderId="17" xfId="103" applyNumberFormat="1" applyFont="1" applyFill="1" applyBorder="1" applyAlignment="1" applyProtection="1">
      <alignment horizontal="left" vertical="center" wrapText="1"/>
    </xf>
    <xf numFmtId="0" fontId="8" fillId="0" borderId="0" xfId="103" applyFont="1" applyAlignment="1">
      <alignment horizontal="left"/>
    </xf>
    <xf numFmtId="178" fontId="8" fillId="0" borderId="17" xfId="103" applyNumberFormat="1" applyFont="1" applyFill="1" applyBorder="1" applyAlignment="1" applyProtection="1">
      <alignment horizontal="right" vertical="center" wrapText="1"/>
    </xf>
    <xf numFmtId="178" fontId="8" fillId="0" borderId="9" xfId="103" applyNumberFormat="1" applyFont="1" applyFill="1" applyBorder="1" applyAlignment="1" applyProtection="1">
      <alignment horizontal="center" vertical="center" wrapText="1"/>
    </xf>
    <xf numFmtId="178" fontId="8" fillId="0" borderId="19" xfId="103" applyNumberFormat="1" applyFont="1" applyFill="1" applyBorder="1" applyAlignment="1" applyProtection="1">
      <alignment horizontal="centerContinuous" vertical="center"/>
    </xf>
    <xf numFmtId="178" fontId="8" fillId="0" borderId="20" xfId="103" applyNumberFormat="1" applyFont="1" applyFill="1" applyBorder="1" applyAlignment="1" applyProtection="1">
      <alignment horizontal="centerContinuous" vertical="center"/>
    </xf>
    <xf numFmtId="178" fontId="8" fillId="0" borderId="21" xfId="103" applyNumberFormat="1" applyFont="1" applyFill="1" applyBorder="1" applyAlignment="1" applyProtection="1">
      <alignment horizontal="centerContinuous" vertical="center"/>
    </xf>
    <xf numFmtId="178" fontId="8" fillId="0" borderId="9" xfId="103" applyNumberFormat="1" applyFont="1" applyFill="1" applyBorder="1" applyAlignment="1" applyProtection="1">
      <alignment horizontal="center" vertical="center"/>
    </xf>
    <xf numFmtId="0" fontId="8" fillId="0" borderId="9" xfId="104" applyNumberFormat="1" applyFont="1" applyFill="1" applyBorder="1" applyAlignment="1" applyProtection="1">
      <alignment vertical="center"/>
    </xf>
    <xf numFmtId="176" fontId="8" fillId="0" borderId="9" xfId="104" applyNumberFormat="1" applyFont="1" applyFill="1" applyBorder="1" applyAlignment="1" applyProtection="1">
      <alignment horizontal="right" vertical="center"/>
    </xf>
    <xf numFmtId="0" fontId="7" fillId="0" borderId="9" xfId="0" applyNumberFormat="1" applyFont="1" applyFill="1" applyBorder="1" applyAlignment="1" applyProtection="1">
      <alignment vertical="center"/>
    </xf>
    <xf numFmtId="176" fontId="8" fillId="0" borderId="21" xfId="93" applyNumberFormat="1" applyFont="1" applyFill="1" applyBorder="1" applyAlignment="1">
      <alignment horizontal="right" vertical="center"/>
    </xf>
    <xf numFmtId="176" fontId="8" fillId="0" borderId="9" xfId="103" applyNumberFormat="1" applyFont="1" applyFill="1" applyBorder="1" applyAlignment="1">
      <alignment horizontal="right" vertical="center" wrapText="1"/>
    </xf>
    <xf numFmtId="176" fontId="8" fillId="0" borderId="9" xfId="93" applyNumberFormat="1" applyFont="1" applyFill="1" applyBorder="1" applyAlignment="1">
      <alignment horizontal="right" vertical="center"/>
    </xf>
    <xf numFmtId="0" fontId="8" fillId="0" borderId="9" xfId="0" applyFont="1" applyFill="1" applyBorder="1">
      <alignment vertical="center"/>
    </xf>
    <xf numFmtId="4" fontId="8" fillId="0" borderId="9" xfId="104" applyNumberFormat="1" applyFont="1" applyFill="1" applyBorder="1" applyAlignment="1" applyProtection="1">
      <alignment horizontal="right" vertical="center"/>
    </xf>
    <xf numFmtId="176" fontId="8" fillId="0" borderId="9" xfId="104" applyNumberFormat="1" applyFont="1" applyFill="1" applyBorder="1" applyAlignment="1" applyProtection="1">
      <alignment vertical="center"/>
    </xf>
    <xf numFmtId="176" fontId="8" fillId="0" borderId="9" xfId="104" applyNumberFormat="1" applyFont="1" applyFill="1" applyBorder="1" applyAlignment="1" applyProtection="1">
      <alignment horizontal="center" vertical="center"/>
    </xf>
    <xf numFmtId="0" fontId="8" fillId="0" borderId="9" xfId="103" applyFont="1" applyFill="1" applyBorder="1" applyAlignment="1">
      <alignment horizontal="left" vertical="center" wrapText="1"/>
    </xf>
    <xf numFmtId="176" fontId="8" fillId="0" borderId="9" xfId="103" applyNumberFormat="1" applyFont="1" applyFill="1" applyBorder="1" applyAlignment="1">
      <alignment horizontal="right" vertical="center"/>
    </xf>
    <xf numFmtId="0" fontId="8" fillId="0" borderId="9" xfId="93" applyFont="1" applyFill="1" applyBorder="1">
      <alignment vertical="center"/>
    </xf>
    <xf numFmtId="4" fontId="8" fillId="0" borderId="9" xfId="93" applyNumberFormat="1" applyFont="1" applyFill="1" applyBorder="1" applyAlignment="1">
      <alignment horizontal="right" vertical="center"/>
    </xf>
    <xf numFmtId="178" fontId="8" fillId="0" borderId="9" xfId="103" applyNumberFormat="1" applyFont="1" applyFill="1" applyBorder="1" applyAlignment="1" applyProtection="1">
      <alignment horizontal="left" vertical="center" wrapText="1"/>
    </xf>
    <xf numFmtId="0" fontId="8" fillId="0" borderId="9" xfId="93" applyFont="1" applyFill="1" applyBorder="1" applyAlignment="1">
      <alignment horizontal="left" vertical="center"/>
    </xf>
    <xf numFmtId="0" fontId="0" fillId="0" borderId="0" xfId="103" applyFont="1" applyAlignment="1">
      <alignment wrapText="1"/>
    </xf>
    <xf numFmtId="0" fontId="8" fillId="0" borderId="31" xfId="105" applyFont="1" applyFill="1" applyBorder="1" applyAlignment="1">
      <alignment horizontal="center" vertical="center"/>
    </xf>
    <xf numFmtId="178" fontId="13" fillId="0" borderId="0" xfId="103" applyNumberFormat="1" applyFont="1" applyFill="1" applyAlignment="1" applyProtection="1">
      <alignment vertical="center" wrapText="1"/>
    </xf>
    <xf numFmtId="178" fontId="8" fillId="0" borderId="32" xfId="103" applyNumberFormat="1" applyFont="1" applyFill="1" applyBorder="1" applyAlignment="1" applyProtection="1">
      <alignment horizontal="center" vertical="center" wrapText="1"/>
    </xf>
    <xf numFmtId="0" fontId="8" fillId="0" borderId="21" xfId="93" applyFont="1" applyFill="1" applyBorder="1">
      <alignment vertical="center"/>
    </xf>
    <xf numFmtId="4" fontId="8" fillId="0" borderId="9" xfId="103" applyNumberFormat="1" applyFont="1" applyFill="1" applyBorder="1" applyAlignment="1">
      <alignment horizontal="right" vertical="center" wrapText="1"/>
    </xf>
    <xf numFmtId="0" fontId="8" fillId="0" borderId="19" xfId="103" applyFont="1" applyFill="1" applyBorder="1"/>
    <xf numFmtId="0" fontId="8" fillId="0" borderId="21" xfId="103" applyFont="1" applyFill="1" applyBorder="1"/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19" xfId="103" applyFont="1" applyFill="1" applyBorder="1" applyAlignment="1">
      <alignment horizontal="left" vertical="center" wrapText="1"/>
    </xf>
    <xf numFmtId="0" fontId="8" fillId="0" borderId="21" xfId="103" applyFont="1" applyFill="1" applyBorder="1" applyAlignment="1">
      <alignment horizontal="left" vertical="center" wrapText="1"/>
    </xf>
    <xf numFmtId="0" fontId="8" fillId="0" borderId="9" xfId="93" applyFont="1" applyFill="1" applyBorder="1" applyAlignment="1">
      <alignment horizontal="center" vertical="center"/>
    </xf>
    <xf numFmtId="180" fontId="8" fillId="0" borderId="9" xfId="103" applyNumberFormat="1" applyFont="1" applyFill="1" applyBorder="1" applyAlignment="1">
      <alignment horizontal="right" vertical="center"/>
    </xf>
  </cellXfs>
  <cellStyles count="11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20% - 着色 6 2" xfId="7"/>
    <cellStyle name="千位分隔[0]" xfId="8" builtinId="6"/>
    <cellStyle name="千位分隔" xfId="9" builtinId="3"/>
    <cellStyle name="标题_D23C6FBDD9177C2CE0500A0A061B756C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差_D80B44A5BA0D1C4FE0500A0A061B25B4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2 2" xfId="32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着色 5" xfId="43"/>
    <cellStyle name="20% - 强调文字颜色 5" xfId="44" builtinId="46"/>
    <cellStyle name="强调文字颜色 1" xfId="45" builtinId="29"/>
    <cellStyle name="20% - 着色 2 2" xf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强调文字颜色 5" xfId="59" builtinId="48"/>
    <cellStyle name="60% - 着色 6 2" xfId="60"/>
    <cellStyle name="强调文字颜色 6" xfId="61" builtinId="49"/>
    <cellStyle name="着色 5 2" xfId="62"/>
    <cellStyle name="40% - 强调文字颜色 6" xfId="63" builtinId="51"/>
    <cellStyle name="20% - 着色 3" xfId="64"/>
    <cellStyle name="60% - 强调文字颜色 6" xfId="65" builtinId="52"/>
    <cellStyle name="20% - 着色 3 2" xfId="66"/>
    <cellStyle name="20% - 着色 4" xfId="67"/>
    <cellStyle name="着色 2" xfId="68"/>
    <cellStyle name="20% - 着色 6" xfId="69"/>
    <cellStyle name="20% - 着色 4 2" xfId="70"/>
    <cellStyle name="着色 1 2" xfId="71"/>
    <cellStyle name="20% - 着色 5 2" xfId="72"/>
    <cellStyle name="40% - 着色 1" xfId="73"/>
    <cellStyle name="40% - 着色 1 2" xfId="74"/>
    <cellStyle name="40% - 着色 2" xfId="75"/>
    <cellStyle name="40% - 着色 3" xfId="76"/>
    <cellStyle name="40% - 着色 3 2" xfId="77"/>
    <cellStyle name="40% - 着色 4" xfId="78"/>
    <cellStyle name="40% - 着色 4 2" xfId="79"/>
    <cellStyle name="40% - 着色 5" xfId="80"/>
    <cellStyle name="40% - 着色 6" xfId="81"/>
    <cellStyle name="40% - 着色 6 2" xfId="82"/>
    <cellStyle name="60% - 着色 1" xfId="83"/>
    <cellStyle name="60% - 着色 1 2" xfId="84"/>
    <cellStyle name="60% - 着色 2 2" xfId="85"/>
    <cellStyle name="60% - 着色 3" xfId="86"/>
    <cellStyle name="60% - 着色 3 2" xfId="87"/>
    <cellStyle name="60% - 着色 4" xfId="88"/>
    <cellStyle name="60% - 着色 4 2" xfId="89"/>
    <cellStyle name="60% - 着色 5" xfId="90"/>
    <cellStyle name="60% - 着色 5 2" xfId="91"/>
    <cellStyle name="60% - 着色 6" xfId="92"/>
    <cellStyle name="百分比_EF4B13E29A0421FAE0430A08200E21FA" xfId="93"/>
    <cellStyle name="差_D23C6FBDD9177C2CE0500A0A061B756C" xfId="94"/>
    <cellStyle name="差_D80B44A5B9FC1C4FE0500A0A061B25B4" xfId="95"/>
    <cellStyle name="差_D90C1032B75E8BC8E0500A0A061B6D99" xfId="96"/>
    <cellStyle name="差_基本支出明细表" xfId="97"/>
    <cellStyle name="常规 2" xfId="98"/>
    <cellStyle name="常规 3" xfId="99"/>
    <cellStyle name="常规 3 2" xfId="100"/>
    <cellStyle name="常规 3_10政府采购预算表" xfId="101"/>
    <cellStyle name="常规 4" xfId="102"/>
    <cellStyle name="常规_439B6CFEF4310134E0530A0804CB25FB" xfId="103"/>
    <cellStyle name="常规_61C676FA055FEA2EE0500A0A061B1B19" xfId="104"/>
    <cellStyle name="常规_D80B44A5B9FC1C4FE0500A0A061B25B4" xfId="105"/>
    <cellStyle name="常规_D80B44A5BA0D1C4FE0500A0A061B25B4" xfId="106"/>
    <cellStyle name="着色 3" xfId="107"/>
    <cellStyle name="着色 3 2" xfId="108"/>
    <cellStyle name="着色 4" xfId="109"/>
    <cellStyle name="着色 4 2" xfId="110"/>
    <cellStyle name="着色 6" xfId="111"/>
    <cellStyle name="着色 6 2" xfId="11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showGridLines="0" showZeros="0" workbookViewId="0">
      <selection activeCell="A1" sqref="A1"/>
    </sheetView>
  </sheetViews>
  <sheetFormatPr defaultColWidth="7.25" defaultRowHeight="11.25" outlineLevelCol="3"/>
  <cols>
    <col min="1" max="1" width="47.125" style="129" customWidth="1"/>
    <col min="2" max="2" width="45.375" style="130" customWidth="1"/>
    <col min="3" max="3" width="44.75" style="130" customWidth="1"/>
    <col min="4" max="4" width="45.25" style="130" customWidth="1"/>
    <col min="5" max="16384" width="7.25" style="130"/>
  </cols>
  <sheetData>
    <row r="1" ht="21" customHeight="1" spans="1:4">
      <c r="A1" s="162"/>
      <c r="B1" s="132"/>
      <c r="C1" s="132"/>
      <c r="D1" s="133" t="s">
        <v>0</v>
      </c>
    </row>
    <row r="2" s="125" customFormat="1" ht="30" customHeight="1" spans="1:4">
      <c r="A2" s="134" t="s">
        <v>1</v>
      </c>
      <c r="B2" s="134"/>
      <c r="C2" s="134"/>
      <c r="D2" s="134"/>
    </row>
    <row r="3" s="126" customFormat="1" ht="21" customHeight="1" spans="1:4">
      <c r="A3" s="135" t="s">
        <v>2</v>
      </c>
      <c r="B3" s="136"/>
      <c r="C3" s="137"/>
      <c r="D3" s="138" t="s">
        <v>3</v>
      </c>
    </row>
    <row r="4" s="126" customFormat="1" ht="21" customHeight="1" spans="1:4">
      <c r="A4" s="139" t="s">
        <v>4</v>
      </c>
      <c r="B4" s="139"/>
      <c r="C4" s="140" t="s">
        <v>5</v>
      </c>
      <c r="D4" s="142"/>
    </row>
    <row r="5" s="126" customFormat="1" ht="21" customHeight="1" spans="1:4">
      <c r="A5" s="139" t="s">
        <v>6</v>
      </c>
      <c r="B5" s="143" t="s">
        <v>7</v>
      </c>
      <c r="C5" s="163" t="s">
        <v>6</v>
      </c>
      <c r="D5" s="143" t="s">
        <v>7</v>
      </c>
    </row>
    <row r="6" s="127" customFormat="1" ht="21" customHeight="1" spans="1:4">
      <c r="A6" s="144" t="s">
        <v>8</v>
      </c>
      <c r="B6" s="145">
        <v>493.24</v>
      </c>
      <c r="C6" s="164" t="s">
        <v>9</v>
      </c>
      <c r="D6" s="165">
        <v>0</v>
      </c>
    </row>
    <row r="7" s="127" customFormat="1" ht="21" customHeight="1" spans="1:4">
      <c r="A7" s="150" t="s">
        <v>10</v>
      </c>
      <c r="B7" s="145">
        <v>493.24</v>
      </c>
      <c r="C7" s="156" t="s">
        <v>11</v>
      </c>
      <c r="D7" s="165">
        <v>0</v>
      </c>
    </row>
    <row r="8" s="127" customFormat="1" ht="21" customHeight="1" spans="1:4">
      <c r="A8" s="150" t="s">
        <v>12</v>
      </c>
      <c r="B8" s="145">
        <v>0</v>
      </c>
      <c r="C8" s="156" t="s">
        <v>13</v>
      </c>
      <c r="D8" s="165">
        <v>0</v>
      </c>
    </row>
    <row r="9" s="127" customFormat="1" ht="21" customHeight="1" spans="1:4">
      <c r="A9" s="144" t="s">
        <v>14</v>
      </c>
      <c r="B9" s="145">
        <v>0</v>
      </c>
      <c r="C9" s="156" t="s">
        <v>15</v>
      </c>
      <c r="D9" s="165">
        <v>0</v>
      </c>
    </row>
    <row r="10" s="127" customFormat="1" ht="21" customHeight="1" spans="1:4">
      <c r="A10" s="144" t="s">
        <v>16</v>
      </c>
      <c r="B10" s="145">
        <v>0</v>
      </c>
      <c r="C10" s="156" t="s">
        <v>17</v>
      </c>
      <c r="D10" s="165">
        <v>0</v>
      </c>
    </row>
    <row r="11" s="127" customFormat="1" ht="21" customHeight="1" spans="1:4">
      <c r="A11" s="144" t="s">
        <v>18</v>
      </c>
      <c r="B11" s="145">
        <v>0</v>
      </c>
      <c r="C11" s="156" t="s">
        <v>19</v>
      </c>
      <c r="D11" s="165">
        <v>0</v>
      </c>
    </row>
    <row r="12" s="127" customFormat="1" ht="21" customHeight="1" spans="1:4">
      <c r="A12" s="144" t="s">
        <v>20</v>
      </c>
      <c r="B12" s="145">
        <v>0</v>
      </c>
      <c r="C12" s="156" t="s">
        <v>21</v>
      </c>
      <c r="D12" s="165">
        <v>0</v>
      </c>
    </row>
    <row r="13" s="127" customFormat="1" ht="21" customHeight="1" spans="1:4">
      <c r="A13" s="144" t="s">
        <v>22</v>
      </c>
      <c r="B13" s="145">
        <v>0</v>
      </c>
      <c r="C13" s="164" t="s">
        <v>23</v>
      </c>
      <c r="D13" s="165">
        <v>171.41</v>
      </c>
    </row>
    <row r="14" s="127" customFormat="1" ht="21" customHeight="1" spans="1:4">
      <c r="A14" s="144" t="s">
        <v>24</v>
      </c>
      <c r="B14" s="145">
        <v>0</v>
      </c>
      <c r="C14" s="156" t="s">
        <v>25</v>
      </c>
      <c r="D14" s="165">
        <v>0</v>
      </c>
    </row>
    <row r="15" s="127" customFormat="1" ht="21" customHeight="1" spans="1:4">
      <c r="A15" s="144" t="s">
        <v>26</v>
      </c>
      <c r="B15" s="145">
        <v>0</v>
      </c>
      <c r="C15" s="156" t="s">
        <v>27</v>
      </c>
      <c r="D15" s="165">
        <v>20.84</v>
      </c>
    </row>
    <row r="16" s="127" customFormat="1" ht="21" customHeight="1" spans="1:4">
      <c r="A16" s="152"/>
      <c r="B16" s="152"/>
      <c r="C16" s="164" t="s">
        <v>28</v>
      </c>
      <c r="D16" s="165">
        <v>20</v>
      </c>
    </row>
    <row r="17" s="127" customFormat="1" ht="21" customHeight="1" spans="1:4">
      <c r="A17" s="166"/>
      <c r="B17" s="167"/>
      <c r="C17" s="164" t="s">
        <v>29</v>
      </c>
      <c r="D17" s="165">
        <v>0</v>
      </c>
    </row>
    <row r="18" s="127" customFormat="1" ht="21" customHeight="1" spans="1:4">
      <c r="A18" s="168"/>
      <c r="B18" s="169"/>
      <c r="C18" s="156" t="s">
        <v>30</v>
      </c>
      <c r="D18" s="165">
        <v>380.58</v>
      </c>
    </row>
    <row r="19" s="127" customFormat="1" ht="21" customHeight="1" spans="1:4">
      <c r="A19" s="170"/>
      <c r="B19" s="171"/>
      <c r="C19" s="156" t="s">
        <v>31</v>
      </c>
      <c r="D19" s="165">
        <v>0</v>
      </c>
    </row>
    <row r="20" s="127" customFormat="1" ht="21" customHeight="1" spans="1:4">
      <c r="A20" s="170"/>
      <c r="B20" s="171"/>
      <c r="C20" s="156" t="s">
        <v>32</v>
      </c>
      <c r="D20" s="165">
        <v>0</v>
      </c>
    </row>
    <row r="21" s="127" customFormat="1" ht="21" customHeight="1" spans="1:4">
      <c r="A21" s="172"/>
      <c r="B21" s="173"/>
      <c r="C21" s="156" t="s">
        <v>33</v>
      </c>
      <c r="D21" s="165">
        <v>0</v>
      </c>
    </row>
    <row r="22" s="127" customFormat="1" ht="21" customHeight="1" spans="1:4">
      <c r="A22" s="172"/>
      <c r="B22" s="173"/>
      <c r="C22" s="156" t="s">
        <v>34</v>
      </c>
      <c r="D22" s="165">
        <v>0</v>
      </c>
    </row>
    <row r="23" s="127" customFormat="1" ht="21" customHeight="1" spans="1:4">
      <c r="A23" s="172"/>
      <c r="B23" s="173"/>
      <c r="C23" s="156" t="s">
        <v>35</v>
      </c>
      <c r="D23" s="165">
        <v>0</v>
      </c>
    </row>
    <row r="24" s="127" customFormat="1" ht="21" customHeight="1" spans="1:4">
      <c r="A24" s="172"/>
      <c r="B24" s="173"/>
      <c r="C24" s="156" t="s">
        <v>36</v>
      </c>
      <c r="D24" s="165">
        <v>0</v>
      </c>
    </row>
    <row r="25" s="127" customFormat="1" ht="21" customHeight="1" spans="1:4">
      <c r="A25" s="172"/>
      <c r="B25" s="173"/>
      <c r="C25" s="156" t="s">
        <v>37</v>
      </c>
      <c r="D25" s="165">
        <v>27.78</v>
      </c>
    </row>
    <row r="26" s="127" customFormat="1" ht="21" customHeight="1" spans="1:4">
      <c r="A26" s="172"/>
      <c r="B26" s="173"/>
      <c r="C26" s="156" t="s">
        <v>38</v>
      </c>
      <c r="D26" s="165">
        <v>0</v>
      </c>
    </row>
    <row r="27" s="127" customFormat="1" ht="21" customHeight="1" spans="1:4">
      <c r="A27" s="172"/>
      <c r="B27" s="173"/>
      <c r="C27" s="156" t="s">
        <v>39</v>
      </c>
      <c r="D27" s="165">
        <v>0</v>
      </c>
    </row>
    <row r="28" s="127" customFormat="1" ht="21" customHeight="1" spans="1:4">
      <c r="A28" s="172"/>
      <c r="B28" s="173"/>
      <c r="C28" s="156" t="s">
        <v>40</v>
      </c>
      <c r="D28" s="165">
        <v>0</v>
      </c>
    </row>
    <row r="29" s="127" customFormat="1" ht="21" customHeight="1" spans="1:4">
      <c r="A29" s="172"/>
      <c r="B29" s="173"/>
      <c r="C29" s="156" t="s">
        <v>41</v>
      </c>
      <c r="D29" s="165">
        <v>0</v>
      </c>
    </row>
    <row r="30" s="127" customFormat="1" ht="21" customHeight="1" spans="1:4">
      <c r="A30" s="172"/>
      <c r="B30" s="173"/>
      <c r="C30" s="156" t="s">
        <v>42</v>
      </c>
      <c r="D30" s="165">
        <v>0</v>
      </c>
    </row>
    <row r="31" s="127" customFormat="1" ht="21" customHeight="1" spans="1:4">
      <c r="A31" s="172"/>
      <c r="B31" s="173"/>
      <c r="C31" s="156" t="s">
        <v>43</v>
      </c>
      <c r="D31" s="165">
        <v>0</v>
      </c>
    </row>
    <row r="32" s="127" customFormat="1" ht="21" customHeight="1" spans="1:4">
      <c r="A32" s="172"/>
      <c r="B32" s="173"/>
      <c r="C32" s="156" t="s">
        <v>44</v>
      </c>
      <c r="D32" s="165">
        <v>0</v>
      </c>
    </row>
    <row r="33" s="127" customFormat="1" ht="21" customHeight="1" spans="1:4">
      <c r="A33" s="172"/>
      <c r="B33" s="173"/>
      <c r="C33" s="156" t="s">
        <v>45</v>
      </c>
      <c r="D33" s="165">
        <v>0</v>
      </c>
    </row>
    <row r="34" s="127" customFormat="1" ht="21" customHeight="1" spans="1:4">
      <c r="A34" s="172"/>
      <c r="B34" s="173"/>
      <c r="C34" s="156" t="s">
        <v>46</v>
      </c>
      <c r="D34" s="165">
        <v>0</v>
      </c>
    </row>
    <row r="35" s="127" customFormat="1" ht="21" customHeight="1" spans="1:4">
      <c r="A35" s="172"/>
      <c r="B35" s="173"/>
      <c r="C35" s="156" t="s">
        <v>47</v>
      </c>
      <c r="D35" s="165">
        <v>0</v>
      </c>
    </row>
    <row r="36" s="127" customFormat="1" ht="21" customHeight="1" spans="1:4">
      <c r="A36" s="174" t="s">
        <v>48</v>
      </c>
      <c r="B36" s="175">
        <v>493.24</v>
      </c>
      <c r="C36" s="174" t="s">
        <v>49</v>
      </c>
      <c r="D36" s="148">
        <v>620.61</v>
      </c>
    </row>
    <row r="37" s="127" customFormat="1" ht="21" customHeight="1" spans="1:4">
      <c r="A37" s="154" t="s">
        <v>50</v>
      </c>
      <c r="B37" s="155">
        <v>127.37</v>
      </c>
      <c r="C37" s="156" t="s">
        <v>51</v>
      </c>
      <c r="D37" s="148"/>
    </row>
    <row r="38" s="127" customFormat="1" ht="21" customHeight="1" spans="1:4">
      <c r="A38" s="139" t="s">
        <v>52</v>
      </c>
      <c r="B38" s="175">
        <v>620.61</v>
      </c>
      <c r="C38" s="174" t="s">
        <v>53</v>
      </c>
      <c r="D38" s="148">
        <v>620.61</v>
      </c>
    </row>
    <row r="39" s="128" customFormat="1" ht="14.25" spans="1:3">
      <c r="A39" s="160"/>
      <c r="C39"/>
    </row>
    <row r="40" s="128" customFormat="1" ht="14.25" spans="1:1">
      <c r="A40" s="160"/>
    </row>
    <row r="41" s="128" customFormat="1" ht="14.25" spans="1:1">
      <c r="A41" s="160"/>
    </row>
    <row r="42" s="128" customFormat="1" ht="14.25" spans="1:1">
      <c r="A42" s="160"/>
    </row>
    <row r="43" s="128" customFormat="1" ht="14.25" spans="1:1">
      <c r="A43" s="160"/>
    </row>
    <row r="44" s="128" customFormat="1" ht="14.25" spans="1:1">
      <c r="A44" s="160"/>
    </row>
    <row r="45" s="128" customFormat="1" ht="14.25" spans="1:1">
      <c r="A45" s="160"/>
    </row>
  </sheetData>
  <sheetProtection formatCells="0" formatColumns="0" formatRows="0"/>
  <mergeCells count="22">
    <mergeCell ref="A2:D2"/>
    <mergeCell ref="A4:B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51" right="0.36" top="0.354330708661417" bottom="0.25" header="0" footer="0"/>
  <pageSetup paperSize="9" scale="66" orientation="landscape" horizontalDpi="360" verticalDpi="36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11"/>
  <sheetViews>
    <sheetView showGridLines="0" showZeros="0" workbookViewId="0">
      <selection activeCell="A1" sqref="A1"/>
    </sheetView>
  </sheetViews>
  <sheetFormatPr defaultColWidth="8" defaultRowHeight="12.75"/>
  <cols>
    <col min="1" max="1" width="12.75" style="10" customWidth="1"/>
    <col min="2" max="2" width="25.625" style="10" customWidth="1"/>
    <col min="3" max="3" width="11.5" style="10" customWidth="1"/>
    <col min="4" max="4" width="11.125" style="10" customWidth="1"/>
    <col min="5" max="5" width="10.75" style="11" customWidth="1"/>
    <col min="6" max="6" width="9.5" style="11" customWidth="1"/>
    <col min="7" max="7" width="8.625" style="11" customWidth="1"/>
    <col min="8" max="8" width="10.125" style="11" customWidth="1"/>
    <col min="9" max="9" width="6.875" style="11" customWidth="1"/>
    <col min="10" max="10" width="7.375" style="11" customWidth="1"/>
    <col min="11" max="11" width="6.75" style="11" customWidth="1"/>
    <col min="12" max="12" width="9.125" style="11" customWidth="1"/>
    <col min="13" max="16384" width="8" style="11"/>
  </cols>
  <sheetData>
    <row r="1" s="7" customFormat="1" ht="21" customHeight="1" spans="12:12">
      <c r="L1" s="33" t="s">
        <v>54</v>
      </c>
    </row>
    <row r="2" s="7" customFormat="1" ht="30" customHeight="1" spans="1:12">
      <c r="A2" s="13" t="s">
        <v>55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="7" customFormat="1" ht="21" customHeight="1" spans="1:12">
      <c r="A3" s="97" t="s">
        <v>2</v>
      </c>
      <c r="L3" s="34" t="s">
        <v>3</v>
      </c>
    </row>
    <row r="4" s="7" customFormat="1" ht="21" customHeight="1" spans="1:12">
      <c r="A4" s="18" t="s">
        <v>56</v>
      </c>
      <c r="B4" s="18" t="s">
        <v>57</v>
      </c>
      <c r="C4" s="19" t="s">
        <v>58</v>
      </c>
      <c r="D4" s="161" t="s">
        <v>59</v>
      </c>
      <c r="E4" s="161"/>
      <c r="F4" s="161"/>
      <c r="G4" s="161"/>
      <c r="H4" s="161"/>
      <c r="I4" s="161"/>
      <c r="J4" s="161"/>
      <c r="K4" s="161"/>
      <c r="L4" s="35" t="s">
        <v>50</v>
      </c>
    </row>
    <row r="5" s="7" customFormat="1" ht="21" customHeight="1" spans="1:12">
      <c r="A5" s="18"/>
      <c r="B5" s="18"/>
      <c r="C5" s="19"/>
      <c r="D5" s="101" t="s">
        <v>60</v>
      </c>
      <c r="E5" s="101"/>
      <c r="F5" s="24" t="s">
        <v>61</v>
      </c>
      <c r="G5" s="19" t="s">
        <v>62</v>
      </c>
      <c r="H5" s="24" t="s">
        <v>63</v>
      </c>
      <c r="I5" s="105" t="s">
        <v>64</v>
      </c>
      <c r="J5" s="105" t="s">
        <v>65</v>
      </c>
      <c r="K5" s="25" t="s">
        <v>66</v>
      </c>
      <c r="L5" s="35"/>
    </row>
    <row r="6" s="7" customFormat="1" ht="21" customHeight="1" spans="1:12">
      <c r="A6" s="18"/>
      <c r="B6" s="18"/>
      <c r="C6" s="19"/>
      <c r="D6" s="19" t="s">
        <v>67</v>
      </c>
      <c r="E6" s="106" t="s">
        <v>68</v>
      </c>
      <c r="F6" s="107"/>
      <c r="G6" s="19"/>
      <c r="H6" s="107"/>
      <c r="I6" s="109"/>
      <c r="J6" s="109"/>
      <c r="K6" s="25"/>
      <c r="L6" s="35"/>
    </row>
    <row r="7" s="8" customFormat="1" ht="21" customHeight="1" spans="1:12">
      <c r="A7" s="26" t="s">
        <v>69</v>
      </c>
      <c r="B7" s="26" t="s">
        <v>69</v>
      </c>
      <c r="C7" s="27">
        <v>1</v>
      </c>
      <c r="D7" s="27">
        <v>2</v>
      </c>
      <c r="E7" s="27">
        <v>3</v>
      </c>
      <c r="F7" s="27">
        <v>4</v>
      </c>
      <c r="G7" s="27">
        <v>5</v>
      </c>
      <c r="H7" s="27">
        <v>6</v>
      </c>
      <c r="I7" s="27">
        <v>7</v>
      </c>
      <c r="J7" s="27">
        <v>8</v>
      </c>
      <c r="K7" s="27">
        <v>9</v>
      </c>
      <c r="L7" s="27">
        <v>10</v>
      </c>
    </row>
    <row r="8" s="9" customFormat="1" ht="21" customHeight="1" spans="1:12">
      <c r="A8" s="102"/>
      <c r="B8" s="29" t="s">
        <v>67</v>
      </c>
      <c r="C8" s="30">
        <v>620.61</v>
      </c>
      <c r="D8" s="30">
        <v>493.24</v>
      </c>
      <c r="E8" s="30">
        <v>493.24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110">
        <v>127.37</v>
      </c>
    </row>
    <row r="9" ht="21" customHeight="1" spans="1:12">
      <c r="A9" s="102" t="s">
        <v>70</v>
      </c>
      <c r="B9" s="28" t="s">
        <v>71</v>
      </c>
      <c r="C9" s="30">
        <v>620.61</v>
      </c>
      <c r="D9" s="30">
        <v>493.24</v>
      </c>
      <c r="E9" s="30">
        <v>493.24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110">
        <v>127.37</v>
      </c>
    </row>
    <row r="10" ht="21" customHeight="1" spans="1:12">
      <c r="A10" s="103" t="s">
        <v>72</v>
      </c>
      <c r="B10" s="31" t="s">
        <v>73</v>
      </c>
      <c r="C10" s="32">
        <v>620.61</v>
      </c>
      <c r="D10" s="32">
        <v>493.24</v>
      </c>
      <c r="E10" s="32">
        <v>493.24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111">
        <v>127.37</v>
      </c>
    </row>
    <row r="11" ht="21" customHeight="1" spans="1:12">
      <c r="A11"/>
      <c r="B11"/>
      <c r="C11"/>
      <c r="D11"/>
      <c r="E11"/>
      <c r="F11"/>
      <c r="G11"/>
      <c r="H11"/>
      <c r="I11"/>
      <c r="J11"/>
      <c r="K11"/>
      <c r="L11"/>
    </row>
  </sheetData>
  <sheetProtection formatCells="0" formatColumns="0" formatRows="0"/>
  <mergeCells count="11">
    <mergeCell ref="D4:K4"/>
    <mergeCell ref="A4:A6"/>
    <mergeCell ref="B4:B6"/>
    <mergeCell ref="C4:C6"/>
    <mergeCell ref="F5:F6"/>
    <mergeCell ref="G5:G6"/>
    <mergeCell ref="H5:H6"/>
    <mergeCell ref="I5:I6"/>
    <mergeCell ref="J5:J6"/>
    <mergeCell ref="K5:K6"/>
    <mergeCell ref="L4:L6"/>
  </mergeCells>
  <printOptions horizontalCentered="1"/>
  <pageMargins left="0.43" right="0.27" top="0.354330708661417" bottom="0.511811023622047" header="0.236220472440945" footer="0.31496062992126"/>
  <pageSetup paperSize="9" scale="98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27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27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112" t="s">
        <v>74</v>
      </c>
    </row>
    <row r="2" s="40" customFormat="1" ht="30" customHeight="1" spans="1:14">
      <c r="A2" s="13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118"/>
      <c r="B8" s="118"/>
      <c r="C8" s="118"/>
      <c r="D8" s="118"/>
      <c r="E8" s="123" t="s">
        <v>67</v>
      </c>
      <c r="F8" s="124">
        <v>620.61</v>
      </c>
      <c r="G8" s="124">
        <v>483.24</v>
      </c>
      <c r="H8" s="124">
        <v>442.45</v>
      </c>
      <c r="I8" s="124">
        <v>22.37</v>
      </c>
      <c r="J8" s="124">
        <v>18.42</v>
      </c>
      <c r="K8" s="124">
        <v>0</v>
      </c>
      <c r="L8" s="124">
        <v>137.37</v>
      </c>
      <c r="M8" s="124">
        <v>137.37</v>
      </c>
      <c r="N8" s="124">
        <v>0</v>
      </c>
    </row>
    <row r="9" ht="21" customHeight="1" spans="1:14">
      <c r="A9" s="118"/>
      <c r="B9" s="118"/>
      <c r="C9" s="118"/>
      <c r="D9" s="118" t="s">
        <v>70</v>
      </c>
      <c r="E9" s="117" t="s">
        <v>71</v>
      </c>
      <c r="F9" s="124">
        <v>620.61</v>
      </c>
      <c r="G9" s="124">
        <v>483.24</v>
      </c>
      <c r="H9" s="124">
        <v>442.45</v>
      </c>
      <c r="I9" s="124">
        <v>22.37</v>
      </c>
      <c r="J9" s="124">
        <v>18.42</v>
      </c>
      <c r="K9" s="124">
        <v>0</v>
      </c>
      <c r="L9" s="124">
        <v>137.37</v>
      </c>
      <c r="M9" s="124">
        <v>137.37</v>
      </c>
      <c r="N9" s="124">
        <v>0</v>
      </c>
    </row>
    <row r="10" ht="21" customHeight="1" spans="1:14">
      <c r="A10" s="62" t="s">
        <v>93</v>
      </c>
      <c r="B10" s="62" t="s">
        <v>94</v>
      </c>
      <c r="C10" s="62" t="s">
        <v>95</v>
      </c>
      <c r="D10" s="62" t="s">
        <v>72</v>
      </c>
      <c r="E10" s="63" t="s">
        <v>96</v>
      </c>
      <c r="F10" s="64">
        <v>22.37</v>
      </c>
      <c r="G10" s="64">
        <v>22.37</v>
      </c>
      <c r="H10" s="64">
        <v>0</v>
      </c>
      <c r="I10" s="64">
        <v>22.37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</row>
    <row r="11" ht="21" customHeight="1" spans="1:14">
      <c r="A11" s="62" t="s">
        <v>93</v>
      </c>
      <c r="B11" s="62" t="s">
        <v>94</v>
      </c>
      <c r="C11" s="62" t="s">
        <v>94</v>
      </c>
      <c r="D11" s="62" t="s">
        <v>72</v>
      </c>
      <c r="E11" s="63" t="s">
        <v>97</v>
      </c>
      <c r="F11" s="64">
        <v>144.41</v>
      </c>
      <c r="G11" s="64">
        <v>37.04</v>
      </c>
      <c r="H11" s="64">
        <v>37.04</v>
      </c>
      <c r="I11" s="64">
        <v>0</v>
      </c>
      <c r="J11" s="64">
        <v>0</v>
      </c>
      <c r="K11" s="64">
        <v>0</v>
      </c>
      <c r="L11" s="64">
        <v>107.37</v>
      </c>
      <c r="M11" s="64">
        <v>107.37</v>
      </c>
      <c r="N11" s="64">
        <v>0</v>
      </c>
    </row>
    <row r="12" ht="21" customHeight="1" spans="1:14">
      <c r="A12" s="62" t="s">
        <v>93</v>
      </c>
      <c r="B12" s="62" t="s">
        <v>98</v>
      </c>
      <c r="C12" s="62" t="s">
        <v>98</v>
      </c>
      <c r="D12" s="62" t="s">
        <v>72</v>
      </c>
      <c r="E12" s="63" t="s">
        <v>99</v>
      </c>
      <c r="F12" s="64">
        <v>4.63</v>
      </c>
      <c r="G12" s="64">
        <v>4.63</v>
      </c>
      <c r="H12" s="64">
        <v>4.63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ht="21" customHeight="1" spans="1:14">
      <c r="A13" s="62" t="s">
        <v>100</v>
      </c>
      <c r="B13" s="62" t="s">
        <v>101</v>
      </c>
      <c r="C13" s="62" t="s">
        <v>95</v>
      </c>
      <c r="D13" s="62" t="s">
        <v>72</v>
      </c>
      <c r="E13" s="63" t="s">
        <v>102</v>
      </c>
      <c r="F13" s="64">
        <v>18.52</v>
      </c>
      <c r="G13" s="64">
        <v>18.52</v>
      </c>
      <c r="H13" s="64">
        <v>18.52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ht="21" customHeight="1" spans="1:14">
      <c r="A14" s="62" t="s">
        <v>100</v>
      </c>
      <c r="B14" s="62" t="s">
        <v>101</v>
      </c>
      <c r="C14" s="62" t="s">
        <v>98</v>
      </c>
      <c r="D14" s="62" t="s">
        <v>72</v>
      </c>
      <c r="E14" s="63" t="s">
        <v>103</v>
      </c>
      <c r="F14" s="64">
        <v>2.32</v>
      </c>
      <c r="G14" s="64">
        <v>2.32</v>
      </c>
      <c r="H14" s="64">
        <v>2.32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ht="21" customHeight="1" spans="1:14">
      <c r="A15" s="62" t="s">
        <v>104</v>
      </c>
      <c r="B15" s="62" t="s">
        <v>105</v>
      </c>
      <c r="C15" s="62" t="s">
        <v>106</v>
      </c>
      <c r="D15" s="62" t="s">
        <v>72</v>
      </c>
      <c r="E15" s="63" t="s">
        <v>107</v>
      </c>
      <c r="F15" s="64">
        <v>20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20</v>
      </c>
      <c r="M15" s="64">
        <v>20</v>
      </c>
      <c r="N15" s="64">
        <v>0</v>
      </c>
    </row>
    <row r="16" ht="21" customHeight="1" spans="1:14">
      <c r="A16" s="62" t="s">
        <v>108</v>
      </c>
      <c r="B16" s="62" t="s">
        <v>106</v>
      </c>
      <c r="C16" s="62" t="s">
        <v>109</v>
      </c>
      <c r="D16" s="62" t="s">
        <v>72</v>
      </c>
      <c r="E16" s="63" t="s">
        <v>110</v>
      </c>
      <c r="F16" s="64">
        <v>370.58</v>
      </c>
      <c r="G16" s="64">
        <v>370.58</v>
      </c>
      <c r="H16" s="64">
        <v>352.16</v>
      </c>
      <c r="I16" s="64">
        <v>0</v>
      </c>
      <c r="J16" s="64">
        <v>18.42</v>
      </c>
      <c r="K16" s="64">
        <v>0</v>
      </c>
      <c r="L16" s="64">
        <v>0</v>
      </c>
      <c r="M16" s="64">
        <v>0</v>
      </c>
      <c r="N16" s="64">
        <v>0</v>
      </c>
    </row>
    <row r="17" ht="21" customHeight="1" spans="1:14">
      <c r="A17" s="62" t="s">
        <v>108</v>
      </c>
      <c r="B17" s="62" t="s">
        <v>106</v>
      </c>
      <c r="C17" s="62" t="s">
        <v>98</v>
      </c>
      <c r="D17" s="62" t="s">
        <v>72</v>
      </c>
      <c r="E17" s="63" t="s">
        <v>111</v>
      </c>
      <c r="F17" s="64">
        <v>10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10</v>
      </c>
      <c r="M17" s="64">
        <v>10</v>
      </c>
      <c r="N17" s="64">
        <v>0</v>
      </c>
    </row>
    <row r="18" ht="21" customHeight="1" spans="1:14">
      <c r="A18" s="62" t="s">
        <v>112</v>
      </c>
      <c r="B18" s="62" t="s">
        <v>95</v>
      </c>
      <c r="C18" s="62" t="s">
        <v>106</v>
      </c>
      <c r="D18" s="62" t="s">
        <v>72</v>
      </c>
      <c r="E18" s="63" t="s">
        <v>113</v>
      </c>
      <c r="F18" s="64">
        <v>27.78</v>
      </c>
      <c r="G18" s="64">
        <v>27.78</v>
      </c>
      <c r="H18" s="64">
        <v>27.78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1" right="0.27" top="0.354330708661417" bottom="0.511811023622047" header="0.236220472440945" footer="0.31496062992126"/>
  <pageSetup paperSize="9" scale="73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GridLines="0" showZeros="0" workbookViewId="0">
      <selection activeCell="A1" sqref="A1"/>
    </sheetView>
  </sheetViews>
  <sheetFormatPr defaultColWidth="7.25" defaultRowHeight="11.25" outlineLevelCol="7"/>
  <cols>
    <col min="1" max="1" width="23" style="129" customWidth="1"/>
    <col min="2" max="2" width="23" style="130" customWidth="1"/>
    <col min="3" max="3" width="24.375" style="130" customWidth="1"/>
    <col min="4" max="8" width="23" style="130" customWidth="1"/>
    <col min="9" max="16384" width="7.25" style="130"/>
  </cols>
  <sheetData>
    <row r="1" ht="21" customHeight="1" spans="1:8">
      <c r="A1" s="131"/>
      <c r="B1" s="132"/>
      <c r="C1" s="132"/>
      <c r="D1" s="132"/>
      <c r="E1" s="132"/>
      <c r="F1" s="132"/>
      <c r="G1" s="132"/>
      <c r="H1" s="133" t="s">
        <v>114</v>
      </c>
    </row>
    <row r="2" s="125" customFormat="1" ht="30" customHeight="1" spans="1:8">
      <c r="A2" s="134" t="s">
        <v>115</v>
      </c>
      <c r="B2" s="134"/>
      <c r="C2" s="134"/>
      <c r="D2" s="134"/>
      <c r="E2" s="134"/>
      <c r="F2" s="134"/>
      <c r="G2" s="134"/>
      <c r="H2" s="134"/>
    </row>
    <row r="3" s="126" customFormat="1" ht="21" customHeight="1" spans="1:8">
      <c r="A3" s="135" t="s">
        <v>2</v>
      </c>
      <c r="B3" s="136"/>
      <c r="C3" s="137"/>
      <c r="D3" s="137"/>
      <c r="E3" s="137"/>
      <c r="F3" s="137"/>
      <c r="G3" s="137"/>
      <c r="H3" s="138" t="s">
        <v>3</v>
      </c>
    </row>
    <row r="4" s="126" customFormat="1" ht="21" customHeight="1" spans="1:8">
      <c r="A4" s="139" t="s">
        <v>4</v>
      </c>
      <c r="B4" s="139"/>
      <c r="C4" s="140" t="s">
        <v>5</v>
      </c>
      <c r="D4" s="141"/>
      <c r="E4" s="141"/>
      <c r="F4" s="141"/>
      <c r="G4" s="141"/>
      <c r="H4" s="142"/>
    </row>
    <row r="5" s="126" customFormat="1" ht="21" customHeight="1" spans="1:8">
      <c r="A5" s="139" t="s">
        <v>6</v>
      </c>
      <c r="B5" s="143" t="s">
        <v>7</v>
      </c>
      <c r="C5" s="139" t="s">
        <v>6</v>
      </c>
      <c r="D5" s="143" t="s">
        <v>67</v>
      </c>
      <c r="E5" s="143" t="s">
        <v>116</v>
      </c>
      <c r="F5" s="143"/>
      <c r="G5" s="143" t="s">
        <v>117</v>
      </c>
      <c r="H5" s="143" t="s">
        <v>62</v>
      </c>
    </row>
    <row r="6" s="126" customFormat="1" ht="21" customHeight="1" spans="1:8">
      <c r="A6" s="139"/>
      <c r="B6" s="143"/>
      <c r="C6" s="139"/>
      <c r="D6" s="143"/>
      <c r="E6" s="139" t="s">
        <v>81</v>
      </c>
      <c r="F6" s="139" t="s">
        <v>10</v>
      </c>
      <c r="G6" s="143"/>
      <c r="H6" s="143"/>
    </row>
    <row r="7" s="127" customFormat="1" ht="21" customHeight="1" spans="1:8">
      <c r="A7" s="144" t="s">
        <v>118</v>
      </c>
      <c r="B7" s="145">
        <v>493.24</v>
      </c>
      <c r="C7" s="146" t="s">
        <v>119</v>
      </c>
      <c r="D7" s="147">
        <v>493.24</v>
      </c>
      <c r="E7" s="147">
        <v>493.24</v>
      </c>
      <c r="F7" s="147">
        <v>493.24</v>
      </c>
      <c r="G7" s="147">
        <v>0</v>
      </c>
      <c r="H7" s="148">
        <v>0</v>
      </c>
    </row>
    <row r="8" s="127" customFormat="1" ht="21" customHeight="1" spans="1:8">
      <c r="A8" s="144" t="s">
        <v>120</v>
      </c>
      <c r="B8" s="145">
        <v>493.24</v>
      </c>
      <c r="C8" s="146" t="s">
        <v>121</v>
      </c>
      <c r="D8" s="149">
        <v>0</v>
      </c>
      <c r="E8" s="149">
        <v>0</v>
      </c>
      <c r="F8" s="149">
        <v>0</v>
      </c>
      <c r="G8" s="149">
        <v>0</v>
      </c>
      <c r="H8" s="148">
        <v>0</v>
      </c>
    </row>
    <row r="9" s="127" customFormat="1" ht="21" customHeight="1" spans="1:8">
      <c r="A9" s="150" t="s">
        <v>122</v>
      </c>
      <c r="B9" s="145">
        <v>493.24</v>
      </c>
      <c r="C9" s="146" t="s">
        <v>123</v>
      </c>
      <c r="D9" s="149">
        <v>0</v>
      </c>
      <c r="E9" s="149">
        <v>0</v>
      </c>
      <c r="F9" s="149">
        <v>0</v>
      </c>
      <c r="G9" s="149">
        <v>0</v>
      </c>
      <c r="H9" s="148">
        <v>0</v>
      </c>
    </row>
    <row r="10" s="127" customFormat="1" ht="21" customHeight="1" spans="1:8">
      <c r="A10" s="150" t="s">
        <v>124</v>
      </c>
      <c r="B10" s="145">
        <v>0</v>
      </c>
      <c r="C10" s="146" t="s">
        <v>125</v>
      </c>
      <c r="D10" s="149">
        <v>0</v>
      </c>
      <c r="E10" s="149">
        <v>0</v>
      </c>
      <c r="F10" s="149">
        <v>0</v>
      </c>
      <c r="G10" s="149">
        <v>0</v>
      </c>
      <c r="H10" s="148">
        <v>0</v>
      </c>
    </row>
    <row r="11" s="127" customFormat="1" ht="21" customHeight="1" spans="1:8">
      <c r="A11" s="144" t="s">
        <v>126</v>
      </c>
      <c r="B11" s="145">
        <v>0</v>
      </c>
      <c r="C11" s="146" t="s">
        <v>127</v>
      </c>
      <c r="D11" s="149">
        <v>0</v>
      </c>
      <c r="E11" s="149">
        <v>0</v>
      </c>
      <c r="F11" s="149">
        <v>0</v>
      </c>
      <c r="G11" s="149">
        <v>0</v>
      </c>
      <c r="H11" s="148">
        <v>0</v>
      </c>
    </row>
    <row r="12" s="127" customFormat="1" ht="21" customHeight="1" spans="1:8">
      <c r="A12" s="144" t="s">
        <v>128</v>
      </c>
      <c r="B12" s="151">
        <v>127.37</v>
      </c>
      <c r="C12" s="146" t="s">
        <v>129</v>
      </c>
      <c r="D12" s="149">
        <v>0</v>
      </c>
      <c r="E12" s="149">
        <v>0</v>
      </c>
      <c r="F12" s="149">
        <v>0</v>
      </c>
      <c r="G12" s="149">
        <v>0</v>
      </c>
      <c r="H12" s="148">
        <v>0</v>
      </c>
    </row>
    <row r="13" s="127" customFormat="1" ht="21" customHeight="1" spans="1:8">
      <c r="A13" s="144" t="s">
        <v>120</v>
      </c>
      <c r="B13" s="151">
        <v>127.37</v>
      </c>
      <c r="C13" s="146" t="s">
        <v>130</v>
      </c>
      <c r="D13" s="149">
        <v>0</v>
      </c>
      <c r="E13" s="149">
        <v>0</v>
      </c>
      <c r="F13" s="149">
        <v>0</v>
      </c>
      <c r="G13" s="149">
        <v>0</v>
      </c>
      <c r="H13" s="148">
        <v>0</v>
      </c>
    </row>
    <row r="14" s="127" customFormat="1" ht="21" customHeight="1" spans="1:8">
      <c r="A14" s="150" t="s">
        <v>124</v>
      </c>
      <c r="B14" s="151">
        <v>0</v>
      </c>
      <c r="C14" s="146" t="s">
        <v>131</v>
      </c>
      <c r="D14" s="147">
        <v>0</v>
      </c>
      <c r="E14" s="147">
        <v>0</v>
      </c>
      <c r="F14" s="147">
        <v>0</v>
      </c>
      <c r="G14" s="147">
        <v>0</v>
      </c>
      <c r="H14" s="148">
        <v>0</v>
      </c>
    </row>
    <row r="15" s="127" customFormat="1" ht="21" customHeight="1" spans="1:8">
      <c r="A15" s="144" t="s">
        <v>126</v>
      </c>
      <c r="B15" s="151">
        <v>0</v>
      </c>
      <c r="C15" s="146" t="s">
        <v>132</v>
      </c>
      <c r="D15" s="149">
        <v>64.04</v>
      </c>
      <c r="E15" s="149">
        <v>64.04</v>
      </c>
      <c r="F15" s="149">
        <v>64.04</v>
      </c>
      <c r="G15" s="149">
        <v>0</v>
      </c>
      <c r="H15" s="148">
        <v>0</v>
      </c>
    </row>
    <row r="16" s="127" customFormat="1" ht="21" customHeight="1" spans="1:8">
      <c r="A16" s="144"/>
      <c r="B16" s="152"/>
      <c r="C16" s="146" t="s">
        <v>133</v>
      </c>
      <c r="D16" s="149">
        <v>0</v>
      </c>
      <c r="E16" s="149">
        <v>0</v>
      </c>
      <c r="F16" s="149">
        <v>0</v>
      </c>
      <c r="G16" s="149">
        <v>0</v>
      </c>
      <c r="H16" s="148">
        <v>0</v>
      </c>
    </row>
    <row r="17" s="127" customFormat="1" ht="21" customHeight="1" spans="1:8">
      <c r="A17" s="144"/>
      <c r="B17" s="153"/>
      <c r="C17" s="146" t="s">
        <v>134</v>
      </c>
      <c r="D17" s="147">
        <v>20.84</v>
      </c>
      <c r="E17" s="147">
        <v>20.84</v>
      </c>
      <c r="F17" s="147">
        <v>20.84</v>
      </c>
      <c r="G17" s="147">
        <v>0</v>
      </c>
      <c r="H17" s="148">
        <v>0</v>
      </c>
    </row>
    <row r="18" s="127" customFormat="1" ht="21" customHeight="1" spans="1:8">
      <c r="A18" s="144"/>
      <c r="B18" s="153"/>
      <c r="C18" s="146" t="s">
        <v>135</v>
      </c>
      <c r="D18" s="147">
        <v>0</v>
      </c>
      <c r="E18" s="147">
        <v>0</v>
      </c>
      <c r="F18" s="147">
        <v>0</v>
      </c>
      <c r="G18" s="147">
        <v>0</v>
      </c>
      <c r="H18" s="148">
        <v>0</v>
      </c>
    </row>
    <row r="19" s="127" customFormat="1" ht="21" customHeight="1" spans="1:8">
      <c r="A19" s="144"/>
      <c r="B19" s="153"/>
      <c r="C19" s="146" t="s">
        <v>136</v>
      </c>
      <c r="D19" s="149">
        <v>0</v>
      </c>
      <c r="E19" s="149">
        <v>0</v>
      </c>
      <c r="F19" s="149">
        <v>0</v>
      </c>
      <c r="G19" s="149">
        <v>0</v>
      </c>
      <c r="H19" s="148">
        <v>0</v>
      </c>
    </row>
    <row r="20" s="127" customFormat="1" ht="21" customHeight="1" spans="1:8">
      <c r="A20" s="144"/>
      <c r="B20" s="153"/>
      <c r="C20" s="146" t="s">
        <v>137</v>
      </c>
      <c r="D20" s="149">
        <v>380.58</v>
      </c>
      <c r="E20" s="149">
        <v>380.58</v>
      </c>
      <c r="F20" s="149">
        <v>380.58</v>
      </c>
      <c r="G20" s="149">
        <v>0</v>
      </c>
      <c r="H20" s="148">
        <v>0</v>
      </c>
    </row>
    <row r="21" s="127" customFormat="1" ht="21" customHeight="1" spans="1:8">
      <c r="A21" s="144"/>
      <c r="B21" s="153"/>
      <c r="C21" s="146" t="s">
        <v>138</v>
      </c>
      <c r="D21" s="149">
        <v>0</v>
      </c>
      <c r="E21" s="149">
        <v>0</v>
      </c>
      <c r="F21" s="149">
        <v>0</v>
      </c>
      <c r="G21" s="149">
        <v>0</v>
      </c>
      <c r="H21" s="148">
        <v>0</v>
      </c>
    </row>
    <row r="22" s="127" customFormat="1" ht="21" customHeight="1" spans="1:8">
      <c r="A22" s="144"/>
      <c r="B22" s="153"/>
      <c r="C22" s="146" t="s">
        <v>139</v>
      </c>
      <c r="D22" s="149">
        <v>0</v>
      </c>
      <c r="E22" s="149">
        <v>0</v>
      </c>
      <c r="F22" s="149">
        <v>0</v>
      </c>
      <c r="G22" s="149">
        <v>0</v>
      </c>
      <c r="H22" s="148">
        <v>0</v>
      </c>
    </row>
    <row r="23" s="127" customFormat="1" ht="21" customHeight="1" spans="1:8">
      <c r="A23" s="144"/>
      <c r="B23" s="153"/>
      <c r="C23" s="146" t="s">
        <v>140</v>
      </c>
      <c r="D23" s="149">
        <v>0</v>
      </c>
      <c r="E23" s="149">
        <v>0</v>
      </c>
      <c r="F23" s="149">
        <v>0</v>
      </c>
      <c r="G23" s="149">
        <v>0</v>
      </c>
      <c r="H23" s="148">
        <v>0</v>
      </c>
    </row>
    <row r="24" s="127" customFormat="1" ht="21" customHeight="1" spans="1:8">
      <c r="A24" s="144"/>
      <c r="B24" s="153"/>
      <c r="C24" s="146" t="s">
        <v>141</v>
      </c>
      <c r="D24" s="149">
        <v>0</v>
      </c>
      <c r="E24" s="149">
        <v>0</v>
      </c>
      <c r="F24" s="149">
        <v>0</v>
      </c>
      <c r="G24" s="149">
        <v>0</v>
      </c>
      <c r="H24" s="148">
        <v>0</v>
      </c>
    </row>
    <row r="25" s="127" customFormat="1" ht="21" customHeight="1" spans="1:8">
      <c r="A25" s="144"/>
      <c r="B25" s="153"/>
      <c r="C25" s="146" t="s">
        <v>142</v>
      </c>
      <c r="D25" s="149">
        <v>0</v>
      </c>
      <c r="E25" s="149">
        <v>0</v>
      </c>
      <c r="F25" s="149">
        <v>0</v>
      </c>
      <c r="G25" s="149">
        <v>0</v>
      </c>
      <c r="H25" s="148">
        <v>0</v>
      </c>
    </row>
    <row r="26" s="127" customFormat="1" ht="21" customHeight="1" spans="1:8">
      <c r="A26" s="144"/>
      <c r="B26" s="153"/>
      <c r="C26" s="146" t="s">
        <v>143</v>
      </c>
      <c r="D26" s="149">
        <v>0</v>
      </c>
      <c r="E26" s="149">
        <v>0</v>
      </c>
      <c r="F26" s="149">
        <v>0</v>
      </c>
      <c r="G26" s="149">
        <v>0</v>
      </c>
      <c r="H26" s="148">
        <v>0</v>
      </c>
    </row>
    <row r="27" s="127" customFormat="1" ht="21" customHeight="1" spans="1:8">
      <c r="A27" s="144"/>
      <c r="B27" s="153"/>
      <c r="C27" s="146" t="s">
        <v>144</v>
      </c>
      <c r="D27" s="149">
        <v>27.78</v>
      </c>
      <c r="E27" s="149">
        <v>27.78</v>
      </c>
      <c r="F27" s="149">
        <v>27.78</v>
      </c>
      <c r="G27" s="149">
        <v>0</v>
      </c>
      <c r="H27" s="148">
        <v>0</v>
      </c>
    </row>
    <row r="28" s="127" customFormat="1" ht="21" customHeight="1" spans="1:8">
      <c r="A28" s="144"/>
      <c r="B28" s="153"/>
      <c r="C28" s="146" t="s">
        <v>145</v>
      </c>
      <c r="D28" s="149">
        <v>0</v>
      </c>
      <c r="E28" s="149">
        <v>0</v>
      </c>
      <c r="F28" s="149">
        <v>0</v>
      </c>
      <c r="G28" s="149">
        <v>0</v>
      </c>
      <c r="H28" s="148">
        <v>0</v>
      </c>
    </row>
    <row r="29" s="127" customFormat="1" ht="21" customHeight="1" spans="1:8">
      <c r="A29" s="144"/>
      <c r="B29" s="153"/>
      <c r="C29" s="146" t="s">
        <v>146</v>
      </c>
      <c r="D29" s="149">
        <v>0</v>
      </c>
      <c r="E29" s="149">
        <v>0</v>
      </c>
      <c r="F29" s="149">
        <v>0</v>
      </c>
      <c r="G29" s="149">
        <v>0</v>
      </c>
      <c r="H29" s="148">
        <v>0</v>
      </c>
    </row>
    <row r="30" s="127" customFormat="1" ht="21" customHeight="1" spans="1:8">
      <c r="A30" s="144"/>
      <c r="B30" s="153"/>
      <c r="C30" s="146" t="s">
        <v>147</v>
      </c>
      <c r="D30" s="149">
        <v>0</v>
      </c>
      <c r="E30" s="149">
        <v>0</v>
      </c>
      <c r="F30" s="149">
        <v>0</v>
      </c>
      <c r="G30" s="149">
        <v>0</v>
      </c>
      <c r="H30" s="148">
        <v>0</v>
      </c>
    </row>
    <row r="31" s="127" customFormat="1" ht="21" customHeight="1" spans="1:8">
      <c r="A31" s="144"/>
      <c r="B31" s="153"/>
      <c r="C31" s="146" t="s">
        <v>148</v>
      </c>
      <c r="D31" s="149">
        <v>0</v>
      </c>
      <c r="E31" s="149">
        <v>0</v>
      </c>
      <c r="F31" s="149">
        <v>0</v>
      </c>
      <c r="G31" s="149">
        <v>0</v>
      </c>
      <c r="H31" s="148">
        <v>0</v>
      </c>
    </row>
    <row r="32" s="127" customFormat="1" ht="21" customHeight="1" spans="1:8">
      <c r="A32" s="144"/>
      <c r="B32" s="153"/>
      <c r="C32" s="146" t="s">
        <v>149</v>
      </c>
      <c r="D32" s="149">
        <v>0</v>
      </c>
      <c r="E32" s="149">
        <v>0</v>
      </c>
      <c r="F32" s="149">
        <v>0</v>
      </c>
      <c r="G32" s="149">
        <v>0</v>
      </c>
      <c r="H32" s="148">
        <v>0</v>
      </c>
    </row>
    <row r="33" s="127" customFormat="1" ht="21" customHeight="1" spans="1:8">
      <c r="A33" s="144"/>
      <c r="B33" s="153"/>
      <c r="C33" s="146" t="s">
        <v>150</v>
      </c>
      <c r="D33" s="149">
        <v>0</v>
      </c>
      <c r="E33" s="149">
        <v>0</v>
      </c>
      <c r="F33" s="149">
        <v>0</v>
      </c>
      <c r="G33" s="149">
        <v>0</v>
      </c>
      <c r="H33" s="148">
        <v>0</v>
      </c>
    </row>
    <row r="34" s="127" customFormat="1" ht="21" customHeight="1" spans="1:8">
      <c r="A34" s="144"/>
      <c r="B34" s="153"/>
      <c r="C34" s="146" t="s">
        <v>151</v>
      </c>
      <c r="D34" s="149">
        <v>0</v>
      </c>
      <c r="E34" s="149">
        <v>0</v>
      </c>
      <c r="F34" s="149">
        <v>0</v>
      </c>
      <c r="G34" s="149">
        <v>0</v>
      </c>
      <c r="H34" s="148">
        <v>0</v>
      </c>
    </row>
    <row r="35" s="127" customFormat="1" ht="21" customHeight="1" spans="1:8">
      <c r="A35" s="144"/>
      <c r="B35" s="153"/>
      <c r="C35" s="146" t="s">
        <v>152</v>
      </c>
      <c r="D35" s="149">
        <v>0</v>
      </c>
      <c r="E35" s="149">
        <v>0</v>
      </c>
      <c r="F35" s="149">
        <v>0</v>
      </c>
      <c r="G35" s="149">
        <v>0</v>
      </c>
      <c r="H35" s="148">
        <v>0</v>
      </c>
    </row>
    <row r="36" s="127" customFormat="1" ht="21" customHeight="1" spans="1:8">
      <c r="A36" s="144"/>
      <c r="B36" s="153"/>
      <c r="C36" s="146" t="s">
        <v>153</v>
      </c>
      <c r="D36" s="149">
        <v>0</v>
      </c>
      <c r="E36" s="149">
        <v>0</v>
      </c>
      <c r="F36" s="149">
        <v>0</v>
      </c>
      <c r="G36" s="149">
        <v>0</v>
      </c>
      <c r="H36" s="148">
        <v>0</v>
      </c>
    </row>
    <row r="37" s="127" customFormat="1" ht="21" customHeight="1" spans="1:8">
      <c r="A37" s="144"/>
      <c r="B37" s="153"/>
      <c r="C37" s="146" t="s">
        <v>154</v>
      </c>
      <c r="D37" s="149">
        <v>0</v>
      </c>
      <c r="E37" s="149">
        <v>0</v>
      </c>
      <c r="F37" s="149">
        <v>0</v>
      </c>
      <c r="G37" s="149">
        <v>0</v>
      </c>
      <c r="H37" s="148">
        <v>0</v>
      </c>
    </row>
    <row r="38" s="127" customFormat="1" ht="21" customHeight="1" spans="1:8">
      <c r="A38" s="154"/>
      <c r="B38" s="155"/>
      <c r="C38" s="156" t="s">
        <v>155</v>
      </c>
      <c r="D38" s="149">
        <f>B12</f>
        <v>127.37</v>
      </c>
      <c r="E38" s="149">
        <f>B13</f>
        <v>127.37</v>
      </c>
      <c r="F38" s="157">
        <v>127.37</v>
      </c>
      <c r="G38" s="149">
        <f>B14</f>
        <v>0</v>
      </c>
      <c r="H38" s="148">
        <f>B15</f>
        <v>0</v>
      </c>
    </row>
    <row r="39" s="126" customFormat="1" ht="21" customHeight="1" spans="1:8">
      <c r="A39" s="158" t="s">
        <v>156</v>
      </c>
      <c r="B39" s="155">
        <f>B7+B12</f>
        <v>620.61</v>
      </c>
      <c r="C39" s="159" t="s">
        <v>157</v>
      </c>
      <c r="D39" s="149">
        <f>D7+D38</f>
        <v>620.61</v>
      </c>
      <c r="E39" s="149">
        <f>E7+E38</f>
        <v>620.61</v>
      </c>
      <c r="F39" s="149">
        <f>F7+F38</f>
        <v>620.61</v>
      </c>
      <c r="G39" s="149">
        <f>G7+G38</f>
        <v>0</v>
      </c>
      <c r="H39" s="148">
        <f>H7+H38</f>
        <v>0</v>
      </c>
    </row>
    <row r="40" s="128" customFormat="1" ht="14.25" spans="1:7">
      <c r="A40" s="160"/>
      <c r="C40"/>
      <c r="D40"/>
      <c r="E40"/>
      <c r="F40"/>
      <c r="G40"/>
    </row>
    <row r="41" s="128" customFormat="1" ht="14.25" spans="1:1">
      <c r="A41" s="160"/>
    </row>
    <row r="42" s="128" customFormat="1" ht="14.25" spans="1:1">
      <c r="A42" s="160"/>
    </row>
    <row r="43" s="128" customFormat="1" ht="14.25" spans="1:1">
      <c r="A43" s="160"/>
    </row>
    <row r="44" s="128" customFormat="1" ht="14.25" spans="1:1">
      <c r="A44" s="160"/>
    </row>
    <row r="45" s="128" customFormat="1" ht="14.25" spans="1:1">
      <c r="A45" s="160"/>
    </row>
    <row r="46" s="128" customFormat="1" ht="14.25" spans="1:1">
      <c r="A46" s="160"/>
    </row>
  </sheetData>
  <sheetProtection formatCells="0" formatColumns="0" formatRows="0"/>
  <mergeCells count="9">
    <mergeCell ref="A2:H2"/>
    <mergeCell ref="A4:B4"/>
    <mergeCell ref="E5:F5"/>
    <mergeCell ref="A5:A6"/>
    <mergeCell ref="B5:B6"/>
    <mergeCell ref="C5:C6"/>
    <mergeCell ref="D5:D6"/>
    <mergeCell ref="G5:G6"/>
    <mergeCell ref="H5:H6"/>
  </mergeCells>
  <printOptions horizontalCentered="1"/>
  <pageMargins left="0.46" right="0.31" top="0.354330708661417" bottom="0.236220472440945" header="0" footer="0"/>
  <pageSetup paperSize="9" scale="65" orientation="landscape" horizontalDpi="360" verticalDpi="36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27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31.125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112" t="s">
        <v>158</v>
      </c>
    </row>
    <row r="2" s="40" customFormat="1" ht="30" customHeight="1" spans="1:14">
      <c r="A2" s="13" t="s">
        <v>159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118"/>
      <c r="B8" s="118"/>
      <c r="C8" s="118"/>
      <c r="D8" s="118"/>
      <c r="E8" s="123" t="s">
        <v>67</v>
      </c>
      <c r="F8" s="124">
        <v>493.24</v>
      </c>
      <c r="G8" s="124">
        <v>483.24</v>
      </c>
      <c r="H8" s="124">
        <v>442.45</v>
      </c>
      <c r="I8" s="124">
        <v>22.37</v>
      </c>
      <c r="J8" s="124">
        <v>18.42</v>
      </c>
      <c r="K8" s="124">
        <v>0</v>
      </c>
      <c r="L8" s="124">
        <v>10</v>
      </c>
      <c r="M8" s="124">
        <v>10</v>
      </c>
      <c r="N8" s="124">
        <v>0</v>
      </c>
    </row>
    <row r="9" ht="21" customHeight="1" spans="1:14">
      <c r="A9" s="118"/>
      <c r="B9" s="118"/>
      <c r="C9" s="118"/>
      <c r="D9" s="118" t="s">
        <v>70</v>
      </c>
      <c r="E9" s="117" t="s">
        <v>71</v>
      </c>
      <c r="F9" s="124">
        <v>493.24</v>
      </c>
      <c r="G9" s="124">
        <v>483.24</v>
      </c>
      <c r="H9" s="124">
        <v>442.45</v>
      </c>
      <c r="I9" s="124">
        <v>22.37</v>
      </c>
      <c r="J9" s="124">
        <v>18.42</v>
      </c>
      <c r="K9" s="124">
        <v>0</v>
      </c>
      <c r="L9" s="124">
        <v>10</v>
      </c>
      <c r="M9" s="124">
        <v>10</v>
      </c>
      <c r="N9" s="124">
        <v>0</v>
      </c>
    </row>
    <row r="10" ht="21" customHeight="1" spans="1:14">
      <c r="A10" s="62" t="s">
        <v>93</v>
      </c>
      <c r="B10" s="62" t="s">
        <v>94</v>
      </c>
      <c r="C10" s="62" t="s">
        <v>95</v>
      </c>
      <c r="D10" s="62" t="s">
        <v>72</v>
      </c>
      <c r="E10" s="63" t="s">
        <v>96</v>
      </c>
      <c r="F10" s="64">
        <v>22.37</v>
      </c>
      <c r="G10" s="64">
        <v>22.37</v>
      </c>
      <c r="H10" s="64">
        <v>0</v>
      </c>
      <c r="I10" s="64">
        <v>22.37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</row>
    <row r="11" ht="21" customHeight="1" spans="1:14">
      <c r="A11" s="62" t="s">
        <v>93</v>
      </c>
      <c r="B11" s="62" t="s">
        <v>94</v>
      </c>
      <c r="C11" s="62" t="s">
        <v>94</v>
      </c>
      <c r="D11" s="62" t="s">
        <v>72</v>
      </c>
      <c r="E11" s="63" t="s">
        <v>97</v>
      </c>
      <c r="F11" s="64">
        <v>37.04</v>
      </c>
      <c r="G11" s="64">
        <v>37.04</v>
      </c>
      <c r="H11" s="64">
        <v>37.04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</row>
    <row r="12" ht="21" customHeight="1" spans="1:14">
      <c r="A12" s="62" t="s">
        <v>93</v>
      </c>
      <c r="B12" s="62" t="s">
        <v>98</v>
      </c>
      <c r="C12" s="62" t="s">
        <v>98</v>
      </c>
      <c r="D12" s="62" t="s">
        <v>72</v>
      </c>
      <c r="E12" s="63" t="s">
        <v>99</v>
      </c>
      <c r="F12" s="64">
        <v>4.63</v>
      </c>
      <c r="G12" s="64">
        <v>4.63</v>
      </c>
      <c r="H12" s="64">
        <v>4.63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ht="21" customHeight="1" spans="1:14">
      <c r="A13" s="62" t="s">
        <v>100</v>
      </c>
      <c r="B13" s="62" t="s">
        <v>101</v>
      </c>
      <c r="C13" s="62" t="s">
        <v>95</v>
      </c>
      <c r="D13" s="62" t="s">
        <v>72</v>
      </c>
      <c r="E13" s="63" t="s">
        <v>102</v>
      </c>
      <c r="F13" s="64">
        <v>18.52</v>
      </c>
      <c r="G13" s="64">
        <v>18.52</v>
      </c>
      <c r="H13" s="64">
        <v>18.52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ht="21" customHeight="1" spans="1:14">
      <c r="A14" s="62" t="s">
        <v>100</v>
      </c>
      <c r="B14" s="62" t="s">
        <v>101</v>
      </c>
      <c r="C14" s="62" t="s">
        <v>98</v>
      </c>
      <c r="D14" s="62" t="s">
        <v>72</v>
      </c>
      <c r="E14" s="63" t="s">
        <v>103</v>
      </c>
      <c r="F14" s="64">
        <v>2.32</v>
      </c>
      <c r="G14" s="64">
        <v>2.32</v>
      </c>
      <c r="H14" s="64">
        <v>2.32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ht="21" customHeight="1" spans="1:14">
      <c r="A15" s="62" t="s">
        <v>108</v>
      </c>
      <c r="B15" s="62" t="s">
        <v>106</v>
      </c>
      <c r="C15" s="62" t="s">
        <v>109</v>
      </c>
      <c r="D15" s="62" t="s">
        <v>72</v>
      </c>
      <c r="E15" s="63" t="s">
        <v>110</v>
      </c>
      <c r="F15" s="64">
        <v>370.58</v>
      </c>
      <c r="G15" s="64">
        <v>370.58</v>
      </c>
      <c r="H15" s="64">
        <v>352.16</v>
      </c>
      <c r="I15" s="64">
        <v>0</v>
      </c>
      <c r="J15" s="64">
        <v>18.42</v>
      </c>
      <c r="K15" s="64">
        <v>0</v>
      </c>
      <c r="L15" s="64">
        <v>0</v>
      </c>
      <c r="M15" s="64">
        <v>0</v>
      </c>
      <c r="N15" s="64">
        <v>0</v>
      </c>
    </row>
    <row r="16" ht="21" customHeight="1" spans="1:14">
      <c r="A16" s="62" t="s">
        <v>108</v>
      </c>
      <c r="B16" s="62" t="s">
        <v>106</v>
      </c>
      <c r="C16" s="62" t="s">
        <v>98</v>
      </c>
      <c r="D16" s="62" t="s">
        <v>72</v>
      </c>
      <c r="E16" s="63" t="s">
        <v>111</v>
      </c>
      <c r="F16" s="64">
        <v>10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10</v>
      </c>
      <c r="M16" s="64">
        <v>10</v>
      </c>
      <c r="N16" s="64">
        <v>0</v>
      </c>
    </row>
    <row r="17" ht="21" customHeight="1" spans="1:14">
      <c r="A17" s="62" t="s">
        <v>112</v>
      </c>
      <c r="B17" s="62" t="s">
        <v>95</v>
      </c>
      <c r="C17" s="62" t="s">
        <v>106</v>
      </c>
      <c r="D17" s="62" t="s">
        <v>72</v>
      </c>
      <c r="E17" s="63" t="s">
        <v>113</v>
      </c>
      <c r="F17" s="64">
        <v>27.78</v>
      </c>
      <c r="G17" s="64">
        <v>27.78</v>
      </c>
      <c r="H17" s="64">
        <v>27.78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</row>
    <row r="18" ht="21" customHeight="1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5" right="0.44" top="0.354330708661417" bottom="0.511811023622047" header="0.236220472440945" footer="0.31496062992126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32"/>
  <sheetViews>
    <sheetView showGridLines="0" showZeros="0" workbookViewId="0">
      <selection activeCell="A1" sqref="A1"/>
    </sheetView>
  </sheetViews>
  <sheetFormatPr defaultColWidth="8" defaultRowHeight="12.75" outlineLevelCol="6"/>
  <cols>
    <col min="1" max="1" width="25.75" style="43" customWidth="1"/>
    <col min="2" max="2" width="27.125" style="44" customWidth="1"/>
    <col min="3" max="3" width="25.75" style="44" customWidth="1"/>
    <col min="4" max="4" width="27.125" style="44" customWidth="1"/>
    <col min="5" max="5" width="22.75" style="44" customWidth="1"/>
    <col min="6" max="7" width="22.75" style="45" customWidth="1"/>
    <col min="8" max="16384" width="8" style="45"/>
  </cols>
  <sheetData>
    <row r="1" s="40" customFormat="1" ht="21" customHeight="1" spans="7:7">
      <c r="G1" s="112" t="s">
        <v>160</v>
      </c>
    </row>
    <row r="2" s="40" customFormat="1" ht="30" customHeight="1" spans="1:7">
      <c r="A2" s="13" t="s">
        <v>161</v>
      </c>
      <c r="B2" s="46"/>
      <c r="C2" s="46"/>
      <c r="D2" s="46"/>
      <c r="E2" s="46"/>
      <c r="F2" s="46"/>
      <c r="G2" s="46"/>
    </row>
    <row r="3" s="40" customFormat="1" ht="21" customHeight="1" spans="1:7">
      <c r="A3" s="47" t="s">
        <v>2</v>
      </c>
      <c r="G3" s="65" t="s">
        <v>3</v>
      </c>
    </row>
    <row r="4" s="40" customFormat="1" ht="21" customHeight="1" spans="1:7">
      <c r="A4" s="113" t="s">
        <v>162</v>
      </c>
      <c r="B4" s="113"/>
      <c r="C4" s="113" t="s">
        <v>163</v>
      </c>
      <c r="D4" s="113"/>
      <c r="E4" s="114" t="s">
        <v>79</v>
      </c>
      <c r="F4" s="114"/>
      <c r="G4" s="114"/>
    </row>
    <row r="5" s="40" customFormat="1" ht="21" customHeight="1" spans="1:7">
      <c r="A5" s="113" t="s">
        <v>76</v>
      </c>
      <c r="B5" s="113" t="s">
        <v>164</v>
      </c>
      <c r="C5" s="113" t="s">
        <v>76</v>
      </c>
      <c r="D5" s="113" t="s">
        <v>164</v>
      </c>
      <c r="E5" s="114" t="s">
        <v>81</v>
      </c>
      <c r="F5" s="114" t="s">
        <v>82</v>
      </c>
      <c r="G5" s="115" t="s">
        <v>83</v>
      </c>
    </row>
    <row r="6" s="41" customFormat="1" ht="21" customHeight="1" spans="1:7">
      <c r="A6" s="60" t="s">
        <v>69</v>
      </c>
      <c r="B6" s="60" t="s">
        <v>69</v>
      </c>
      <c r="C6" s="60" t="s">
        <v>69</v>
      </c>
      <c r="D6" s="60" t="s">
        <v>69</v>
      </c>
      <c r="E6" s="114">
        <v>1</v>
      </c>
      <c r="F6" s="114">
        <v>2</v>
      </c>
      <c r="G6" s="114">
        <v>3</v>
      </c>
    </row>
    <row r="7" s="42" customFormat="1" ht="21" customHeight="1" spans="1:7">
      <c r="A7" s="116" t="s">
        <v>67</v>
      </c>
      <c r="B7" s="117"/>
      <c r="C7" s="118"/>
      <c r="D7" s="119"/>
      <c r="E7" s="120">
        <v>483.24</v>
      </c>
      <c r="F7" s="120">
        <v>464.82</v>
      </c>
      <c r="G7" s="120">
        <v>18.42</v>
      </c>
    </row>
    <row r="8" ht="21" customHeight="1" spans="1:7">
      <c r="A8" s="116">
        <v>401309</v>
      </c>
      <c r="B8" s="117" t="s">
        <v>71</v>
      </c>
      <c r="C8" s="118"/>
      <c r="D8" s="119"/>
      <c r="E8" s="120">
        <v>483.24</v>
      </c>
      <c r="F8" s="120">
        <v>464.82</v>
      </c>
      <c r="G8" s="120">
        <v>18.42</v>
      </c>
    </row>
    <row r="9" ht="21" customHeight="1" spans="1:7">
      <c r="A9" s="60">
        <v>30101</v>
      </c>
      <c r="B9" s="63" t="s">
        <v>165</v>
      </c>
      <c r="C9" s="62" t="s">
        <v>166</v>
      </c>
      <c r="D9" s="121" t="s">
        <v>89</v>
      </c>
      <c r="E9" s="122">
        <v>210.86</v>
      </c>
      <c r="F9" s="122">
        <v>210.86</v>
      </c>
      <c r="G9" s="122">
        <v>0</v>
      </c>
    </row>
    <row r="10" ht="21" customHeight="1" spans="1:7">
      <c r="A10" s="60">
        <v>30102</v>
      </c>
      <c r="B10" s="63" t="s">
        <v>167</v>
      </c>
      <c r="C10" s="62" t="s">
        <v>166</v>
      </c>
      <c r="D10" s="121" t="s">
        <v>89</v>
      </c>
      <c r="E10" s="122">
        <v>39.04</v>
      </c>
      <c r="F10" s="122">
        <v>39.04</v>
      </c>
      <c r="G10" s="122">
        <v>0</v>
      </c>
    </row>
    <row r="11" ht="21" customHeight="1" spans="1:7">
      <c r="A11" s="60">
        <v>30107</v>
      </c>
      <c r="B11" s="63" t="s">
        <v>168</v>
      </c>
      <c r="C11" s="62" t="s">
        <v>166</v>
      </c>
      <c r="D11" s="121" t="s">
        <v>89</v>
      </c>
      <c r="E11" s="122">
        <v>43.65</v>
      </c>
      <c r="F11" s="122">
        <v>43.65</v>
      </c>
      <c r="G11" s="122">
        <v>0</v>
      </c>
    </row>
    <row r="12" ht="21" customHeight="1" spans="1:7">
      <c r="A12" s="60">
        <v>30108</v>
      </c>
      <c r="B12" s="63" t="s">
        <v>169</v>
      </c>
      <c r="C12" s="62" t="s">
        <v>166</v>
      </c>
      <c r="D12" s="121" t="s">
        <v>89</v>
      </c>
      <c r="E12" s="122">
        <v>37.04</v>
      </c>
      <c r="F12" s="122">
        <v>37.04</v>
      </c>
      <c r="G12" s="122">
        <v>0</v>
      </c>
    </row>
    <row r="13" ht="21" customHeight="1" spans="1:7">
      <c r="A13" s="60">
        <v>30110</v>
      </c>
      <c r="B13" s="63" t="s">
        <v>170</v>
      </c>
      <c r="C13" s="62" t="s">
        <v>166</v>
      </c>
      <c r="D13" s="121" t="s">
        <v>89</v>
      </c>
      <c r="E13" s="122">
        <v>19.68</v>
      </c>
      <c r="F13" s="122">
        <v>19.68</v>
      </c>
      <c r="G13" s="122">
        <v>0</v>
      </c>
    </row>
    <row r="14" ht="21" customHeight="1" spans="1:7">
      <c r="A14" s="60">
        <v>30112</v>
      </c>
      <c r="B14" s="63" t="s">
        <v>171</v>
      </c>
      <c r="C14" s="62" t="s">
        <v>166</v>
      </c>
      <c r="D14" s="121" t="s">
        <v>89</v>
      </c>
      <c r="E14" s="122">
        <v>5.79</v>
      </c>
      <c r="F14" s="122">
        <v>5.79</v>
      </c>
      <c r="G14" s="122">
        <v>0</v>
      </c>
    </row>
    <row r="15" ht="21" customHeight="1" spans="1:7">
      <c r="A15" s="60">
        <v>30113</v>
      </c>
      <c r="B15" s="63" t="s">
        <v>113</v>
      </c>
      <c r="C15" s="62" t="s">
        <v>166</v>
      </c>
      <c r="D15" s="121" t="s">
        <v>89</v>
      </c>
      <c r="E15" s="122">
        <v>27.78</v>
      </c>
      <c r="F15" s="122">
        <v>27.78</v>
      </c>
      <c r="G15" s="122">
        <v>0</v>
      </c>
    </row>
    <row r="16" ht="21" customHeight="1" spans="1:7">
      <c r="A16" s="60">
        <v>30199</v>
      </c>
      <c r="B16" s="63" t="s">
        <v>172</v>
      </c>
      <c r="C16" s="62" t="s">
        <v>166</v>
      </c>
      <c r="D16" s="121" t="s">
        <v>89</v>
      </c>
      <c r="E16" s="122">
        <v>58.61</v>
      </c>
      <c r="F16" s="122">
        <v>58.61</v>
      </c>
      <c r="G16" s="122">
        <v>0</v>
      </c>
    </row>
    <row r="17" ht="21" customHeight="1" spans="1:7">
      <c r="A17" s="60">
        <v>30201</v>
      </c>
      <c r="B17" s="63" t="s">
        <v>173</v>
      </c>
      <c r="C17" s="62" t="s">
        <v>174</v>
      </c>
      <c r="D17" s="121" t="s">
        <v>91</v>
      </c>
      <c r="E17" s="122">
        <v>8.05</v>
      </c>
      <c r="F17" s="122">
        <v>0</v>
      </c>
      <c r="G17" s="122">
        <v>8.05</v>
      </c>
    </row>
    <row r="18" ht="21" customHeight="1" spans="1:7">
      <c r="A18" s="60">
        <v>30228</v>
      </c>
      <c r="B18" s="63" t="s">
        <v>175</v>
      </c>
      <c r="C18" s="62" t="s">
        <v>174</v>
      </c>
      <c r="D18" s="121" t="s">
        <v>91</v>
      </c>
      <c r="E18" s="122">
        <v>4.27</v>
      </c>
      <c r="F18" s="122">
        <v>0</v>
      </c>
      <c r="G18" s="122">
        <v>4.27</v>
      </c>
    </row>
    <row r="19" ht="21" customHeight="1" spans="1:7">
      <c r="A19" s="60">
        <v>30229</v>
      </c>
      <c r="B19" s="63" t="s">
        <v>176</v>
      </c>
      <c r="C19" s="62" t="s">
        <v>174</v>
      </c>
      <c r="D19" s="121" t="s">
        <v>91</v>
      </c>
      <c r="E19" s="122">
        <v>5.34</v>
      </c>
      <c r="F19" s="122">
        <v>0</v>
      </c>
      <c r="G19" s="122">
        <v>5.34</v>
      </c>
    </row>
    <row r="20" ht="21" customHeight="1" spans="1:7">
      <c r="A20" s="60">
        <v>30299</v>
      </c>
      <c r="B20" s="63" t="s">
        <v>177</v>
      </c>
      <c r="C20" s="62" t="s">
        <v>174</v>
      </c>
      <c r="D20" s="121" t="s">
        <v>91</v>
      </c>
      <c r="E20" s="122">
        <v>0.76</v>
      </c>
      <c r="F20" s="122">
        <v>0</v>
      </c>
      <c r="G20" s="122">
        <v>0.76</v>
      </c>
    </row>
    <row r="21" ht="21" customHeight="1" spans="1:7">
      <c r="A21" s="60">
        <v>30302</v>
      </c>
      <c r="B21" s="63" t="s">
        <v>178</v>
      </c>
      <c r="C21" s="62" t="s">
        <v>179</v>
      </c>
      <c r="D21" s="121" t="s">
        <v>180</v>
      </c>
      <c r="E21" s="122">
        <v>22.37</v>
      </c>
      <c r="F21" s="122">
        <v>22.37</v>
      </c>
      <c r="G21" s="122">
        <v>0</v>
      </c>
    </row>
    <row r="22" ht="21" customHeight="1" spans="1:7">
      <c r="A22"/>
      <c r="B22"/>
      <c r="C22"/>
      <c r="D22"/>
      <c r="E22"/>
      <c r="F22"/>
      <c r="G22"/>
    </row>
    <row r="23" ht="21" customHeight="1" spans="1:7">
      <c r="A23"/>
      <c r="B23"/>
      <c r="C23"/>
      <c r="D23"/>
      <c r="E23"/>
      <c r="F23"/>
      <c r="G23"/>
    </row>
    <row r="24" ht="21" customHeight="1" spans="1:7">
      <c r="A24"/>
      <c r="B24"/>
      <c r="C24"/>
      <c r="D24"/>
      <c r="E24"/>
      <c r="F24"/>
      <c r="G24"/>
    </row>
    <row r="25" ht="21" customHeight="1" spans="1:7">
      <c r="A25"/>
      <c r="B25"/>
      <c r="C25"/>
      <c r="D25"/>
      <c r="E25"/>
      <c r="F25"/>
      <c r="G25"/>
    </row>
    <row r="26" ht="21" customHeight="1" spans="1:7">
      <c r="A26"/>
      <c r="B26"/>
      <c r="C26"/>
      <c r="D26"/>
      <c r="E26"/>
      <c r="F26"/>
      <c r="G26"/>
    </row>
    <row r="27" ht="21" customHeight="1" spans="1:7">
      <c r="A27"/>
      <c r="B27"/>
      <c r="C27"/>
      <c r="D27"/>
      <c r="E27"/>
      <c r="F27"/>
      <c r="G27"/>
    </row>
    <row r="28" ht="21" customHeight="1" spans="1:7">
      <c r="A28"/>
      <c r="B28"/>
      <c r="C28"/>
      <c r="D28"/>
      <c r="E28"/>
      <c r="F28"/>
      <c r="G28"/>
    </row>
    <row r="29" ht="21" customHeight="1" spans="1:7">
      <c r="A29"/>
      <c r="B29"/>
      <c r="C29"/>
      <c r="D29"/>
      <c r="E29"/>
      <c r="F29"/>
      <c r="G29"/>
    </row>
    <row r="30" ht="21" customHeight="1" spans="1:7">
      <c r="A30"/>
      <c r="B30"/>
      <c r="C30"/>
      <c r="D30"/>
      <c r="E30"/>
      <c r="F30"/>
      <c r="G30"/>
    </row>
    <row r="31" ht="21" customHeight="1" spans="1:7">
      <c r="A31"/>
      <c r="B31"/>
      <c r="C31"/>
      <c r="D31"/>
      <c r="E31"/>
      <c r="F31"/>
      <c r="G31"/>
    </row>
    <row r="32" ht="21" customHeight="1" spans="1:7">
      <c r="A32"/>
      <c r="B32"/>
      <c r="C32"/>
      <c r="D32"/>
      <c r="E32"/>
      <c r="F32"/>
      <c r="G32"/>
    </row>
  </sheetData>
  <sheetProtection formatCells="0" formatColumns="0" formatRows="0"/>
  <mergeCells count="3">
    <mergeCell ref="A4:B4"/>
    <mergeCell ref="C4:D4"/>
    <mergeCell ref="E4:G4"/>
  </mergeCells>
  <printOptions horizontalCentered="1"/>
  <pageMargins left="0.78740157480315" right="0.55" top="0.354330708661417" bottom="0.511811023622047" header="0.236220472440945" footer="0.31496062992126"/>
  <pageSetup paperSize="9" scale="68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47"/>
  <sheetViews>
    <sheetView showGridLines="0" showZeros="0" workbookViewId="0">
      <selection activeCell="A1" sqref="A1"/>
    </sheetView>
  </sheetViews>
  <sheetFormatPr defaultColWidth="8" defaultRowHeight="12.75"/>
  <cols>
    <col min="1" max="2" width="8.125" style="10" customWidth="1"/>
    <col min="3" max="3" width="17.5" style="10" customWidth="1"/>
    <col min="4" max="5" width="8.125" style="10" customWidth="1"/>
    <col min="6" max="6" width="17.5" style="10" customWidth="1"/>
    <col min="7" max="8" width="11.75" style="10" customWidth="1"/>
    <col min="9" max="9" width="11.375" style="11" customWidth="1"/>
    <col min="10" max="10" width="11" style="11" customWidth="1"/>
    <col min="11" max="11" width="9.75" style="11" customWidth="1"/>
    <col min="12" max="12" width="9.125" style="11" customWidth="1"/>
    <col min="13" max="13" width="9.75" style="11" customWidth="1"/>
    <col min="14" max="15" width="7.75" style="11" customWidth="1"/>
    <col min="16" max="16384" width="8" style="11"/>
  </cols>
  <sheetData>
    <row r="1" s="7" customFormat="1" ht="21" customHeight="1" spans="15:15">
      <c r="O1" s="33" t="s">
        <v>181</v>
      </c>
    </row>
    <row r="2" s="7" customFormat="1" ht="30" customHeight="1" spans="1:15">
      <c r="A2" s="13" t="s">
        <v>182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7" customFormat="1" ht="21" customHeight="1" spans="1:15">
      <c r="A3" s="97" t="s">
        <v>2</v>
      </c>
      <c r="B3" s="97"/>
      <c r="O3" s="34" t="s">
        <v>3</v>
      </c>
    </row>
    <row r="4" s="7" customFormat="1" ht="21" customHeight="1" spans="1:15">
      <c r="A4" s="98" t="s">
        <v>183</v>
      </c>
      <c r="B4" s="99"/>
      <c r="C4" s="100"/>
      <c r="D4" s="98" t="s">
        <v>184</v>
      </c>
      <c r="E4" s="99"/>
      <c r="F4" s="100"/>
      <c r="G4" s="19" t="s">
        <v>58</v>
      </c>
      <c r="H4" s="101" t="s">
        <v>60</v>
      </c>
      <c r="I4" s="101"/>
      <c r="J4" s="24" t="s">
        <v>61</v>
      </c>
      <c r="K4" s="19" t="s">
        <v>62</v>
      </c>
      <c r="L4" s="104" t="s">
        <v>50</v>
      </c>
      <c r="M4" s="24" t="s">
        <v>63</v>
      </c>
      <c r="N4" s="105" t="s">
        <v>64</v>
      </c>
      <c r="O4" s="25" t="s">
        <v>66</v>
      </c>
    </row>
    <row r="5" s="7" customFormat="1" ht="21" customHeight="1" spans="1:15">
      <c r="A5" s="18" t="s">
        <v>86</v>
      </c>
      <c r="B5" s="18" t="s">
        <v>87</v>
      </c>
      <c r="C5" s="18" t="s">
        <v>164</v>
      </c>
      <c r="D5" s="18" t="s">
        <v>86</v>
      </c>
      <c r="E5" s="18" t="s">
        <v>87</v>
      </c>
      <c r="F5" s="18" t="s">
        <v>164</v>
      </c>
      <c r="G5" s="19"/>
      <c r="H5" s="19" t="s">
        <v>67</v>
      </c>
      <c r="I5" s="106" t="s">
        <v>68</v>
      </c>
      <c r="J5" s="107"/>
      <c r="K5" s="19"/>
      <c r="L5" s="108"/>
      <c r="M5" s="107"/>
      <c r="N5" s="109"/>
      <c r="O5" s="25"/>
    </row>
    <row r="6" s="8" customFormat="1" ht="21" customHeight="1" spans="1:15">
      <c r="A6" s="26" t="s">
        <v>69</v>
      </c>
      <c r="B6" s="26" t="s">
        <v>69</v>
      </c>
      <c r="C6" s="26" t="s">
        <v>69</v>
      </c>
      <c r="D6" s="26" t="s">
        <v>69</v>
      </c>
      <c r="E6" s="26" t="s">
        <v>69</v>
      </c>
      <c r="F6" s="26" t="s">
        <v>69</v>
      </c>
      <c r="G6" s="27">
        <v>1</v>
      </c>
      <c r="H6" s="27">
        <v>2</v>
      </c>
      <c r="I6" s="27">
        <v>3</v>
      </c>
      <c r="J6" s="27">
        <v>4</v>
      </c>
      <c r="K6" s="27">
        <v>5</v>
      </c>
      <c r="L6" s="27">
        <v>6</v>
      </c>
      <c r="M6" s="27">
        <v>7</v>
      </c>
      <c r="N6" s="27">
        <v>8</v>
      </c>
      <c r="O6" s="27">
        <v>9</v>
      </c>
    </row>
    <row r="7" s="9" customFormat="1" ht="21" customHeight="1" spans="1:15">
      <c r="A7" s="102"/>
      <c r="B7" s="102"/>
      <c r="C7" s="29" t="s">
        <v>67</v>
      </c>
      <c r="D7" s="102"/>
      <c r="E7" s="102"/>
      <c r="F7" s="28"/>
      <c r="G7" s="30">
        <v>620.61</v>
      </c>
      <c r="H7" s="30">
        <v>493.24</v>
      </c>
      <c r="I7" s="30">
        <v>493.24</v>
      </c>
      <c r="J7" s="30">
        <v>0</v>
      </c>
      <c r="K7" s="30">
        <v>0</v>
      </c>
      <c r="L7" s="110">
        <v>127.37</v>
      </c>
      <c r="M7" s="30">
        <v>0</v>
      </c>
      <c r="N7" s="30">
        <v>0</v>
      </c>
      <c r="O7" s="30">
        <v>0</v>
      </c>
    </row>
    <row r="8" ht="21" customHeight="1" spans="1:15">
      <c r="A8" s="102"/>
      <c r="B8" s="102" t="s">
        <v>70</v>
      </c>
      <c r="C8" s="28" t="s">
        <v>71</v>
      </c>
      <c r="D8" s="102"/>
      <c r="E8" s="102"/>
      <c r="F8" s="28"/>
      <c r="G8" s="30">
        <v>620.61</v>
      </c>
      <c r="H8" s="30">
        <v>493.24</v>
      </c>
      <c r="I8" s="30">
        <v>493.24</v>
      </c>
      <c r="J8" s="30">
        <v>0</v>
      </c>
      <c r="K8" s="30">
        <v>0</v>
      </c>
      <c r="L8" s="110">
        <v>127.37</v>
      </c>
      <c r="M8" s="30">
        <v>0</v>
      </c>
      <c r="N8" s="30">
        <v>0</v>
      </c>
      <c r="O8" s="30">
        <v>0</v>
      </c>
    </row>
    <row r="9" ht="21" customHeight="1" spans="1:15">
      <c r="A9" s="103" t="s">
        <v>185</v>
      </c>
      <c r="B9" s="103" t="s">
        <v>186</v>
      </c>
      <c r="C9" s="31" t="s">
        <v>165</v>
      </c>
      <c r="D9" s="103" t="s">
        <v>187</v>
      </c>
      <c r="E9" s="103" t="s">
        <v>106</v>
      </c>
      <c r="F9" s="31" t="s">
        <v>89</v>
      </c>
      <c r="G9" s="32">
        <v>210.86</v>
      </c>
      <c r="H9" s="32">
        <v>210.86</v>
      </c>
      <c r="I9" s="32">
        <v>210.86</v>
      </c>
      <c r="J9" s="32">
        <v>0</v>
      </c>
      <c r="K9" s="32">
        <v>0</v>
      </c>
      <c r="L9" s="111">
        <v>0</v>
      </c>
      <c r="M9" s="32">
        <v>0</v>
      </c>
      <c r="N9" s="32">
        <v>0</v>
      </c>
      <c r="O9" s="32">
        <v>0</v>
      </c>
    </row>
    <row r="10" ht="21" customHeight="1" spans="1:15">
      <c r="A10" s="103" t="s">
        <v>185</v>
      </c>
      <c r="B10" s="103" t="s">
        <v>188</v>
      </c>
      <c r="C10" s="31" t="s">
        <v>167</v>
      </c>
      <c r="D10" s="103" t="s">
        <v>187</v>
      </c>
      <c r="E10" s="103" t="s">
        <v>106</v>
      </c>
      <c r="F10" s="31" t="s">
        <v>89</v>
      </c>
      <c r="G10" s="32">
        <v>39.04</v>
      </c>
      <c r="H10" s="32">
        <v>39.04</v>
      </c>
      <c r="I10" s="32">
        <v>39.04</v>
      </c>
      <c r="J10" s="32">
        <v>0</v>
      </c>
      <c r="K10" s="32">
        <v>0</v>
      </c>
      <c r="L10" s="111">
        <v>0</v>
      </c>
      <c r="M10" s="32">
        <v>0</v>
      </c>
      <c r="N10" s="32">
        <v>0</v>
      </c>
      <c r="O10" s="32">
        <v>0</v>
      </c>
    </row>
    <row r="11" ht="21" customHeight="1" spans="1:15">
      <c r="A11" s="103" t="s">
        <v>185</v>
      </c>
      <c r="B11" s="103" t="s">
        <v>189</v>
      </c>
      <c r="C11" s="31" t="s">
        <v>168</v>
      </c>
      <c r="D11" s="103" t="s">
        <v>187</v>
      </c>
      <c r="E11" s="103" t="s">
        <v>106</v>
      </c>
      <c r="F11" s="31" t="s">
        <v>89</v>
      </c>
      <c r="G11" s="32">
        <v>43.65</v>
      </c>
      <c r="H11" s="32">
        <v>43.65</v>
      </c>
      <c r="I11" s="32">
        <v>43.65</v>
      </c>
      <c r="J11" s="32">
        <v>0</v>
      </c>
      <c r="K11" s="32">
        <v>0</v>
      </c>
      <c r="L11" s="111">
        <v>0</v>
      </c>
      <c r="M11" s="32">
        <v>0</v>
      </c>
      <c r="N11" s="32">
        <v>0</v>
      </c>
      <c r="O11" s="32">
        <v>0</v>
      </c>
    </row>
    <row r="12" ht="21" customHeight="1" spans="1:15">
      <c r="A12" s="103" t="s">
        <v>185</v>
      </c>
      <c r="B12" s="103" t="s">
        <v>190</v>
      </c>
      <c r="C12" s="31" t="s">
        <v>191</v>
      </c>
      <c r="D12" s="103" t="s">
        <v>187</v>
      </c>
      <c r="E12" s="103" t="s">
        <v>106</v>
      </c>
      <c r="F12" s="31" t="s">
        <v>89</v>
      </c>
      <c r="G12" s="32">
        <v>37.04</v>
      </c>
      <c r="H12" s="32">
        <v>37.04</v>
      </c>
      <c r="I12" s="32">
        <v>37.04</v>
      </c>
      <c r="J12" s="32">
        <v>0</v>
      </c>
      <c r="K12" s="32">
        <v>0</v>
      </c>
      <c r="L12" s="111">
        <v>0</v>
      </c>
      <c r="M12" s="32">
        <v>0</v>
      </c>
      <c r="N12" s="32">
        <v>0</v>
      </c>
      <c r="O12" s="32">
        <v>0</v>
      </c>
    </row>
    <row r="13" ht="21" customHeight="1" spans="1:15">
      <c r="A13" s="103" t="s">
        <v>185</v>
      </c>
      <c r="B13" s="103" t="s">
        <v>192</v>
      </c>
      <c r="C13" s="31" t="s">
        <v>193</v>
      </c>
      <c r="D13" s="103" t="s">
        <v>187</v>
      </c>
      <c r="E13" s="103" t="s">
        <v>106</v>
      </c>
      <c r="F13" s="31" t="s">
        <v>89</v>
      </c>
      <c r="G13" s="32">
        <v>19.68</v>
      </c>
      <c r="H13" s="32">
        <v>19.68</v>
      </c>
      <c r="I13" s="32">
        <v>19.68</v>
      </c>
      <c r="J13" s="32">
        <v>0</v>
      </c>
      <c r="K13" s="32">
        <v>0</v>
      </c>
      <c r="L13" s="111">
        <v>0</v>
      </c>
      <c r="M13" s="32">
        <v>0</v>
      </c>
      <c r="N13" s="32">
        <v>0</v>
      </c>
      <c r="O13" s="32">
        <v>0</v>
      </c>
    </row>
    <row r="14" ht="21" customHeight="1" spans="1:15">
      <c r="A14" s="103" t="s">
        <v>185</v>
      </c>
      <c r="B14" s="103" t="s">
        <v>194</v>
      </c>
      <c r="C14" s="31" t="s">
        <v>195</v>
      </c>
      <c r="D14" s="103" t="s">
        <v>187</v>
      </c>
      <c r="E14" s="103" t="s">
        <v>106</v>
      </c>
      <c r="F14" s="31" t="s">
        <v>89</v>
      </c>
      <c r="G14" s="32">
        <v>5.79</v>
      </c>
      <c r="H14" s="32">
        <v>5.79</v>
      </c>
      <c r="I14" s="32">
        <v>5.79</v>
      </c>
      <c r="J14" s="32">
        <v>0</v>
      </c>
      <c r="K14" s="32">
        <v>0</v>
      </c>
      <c r="L14" s="111">
        <v>0</v>
      </c>
      <c r="M14" s="32">
        <v>0</v>
      </c>
      <c r="N14" s="32">
        <v>0</v>
      </c>
      <c r="O14" s="32">
        <v>0</v>
      </c>
    </row>
    <row r="15" ht="21" customHeight="1" spans="1:15">
      <c r="A15" s="103" t="s">
        <v>185</v>
      </c>
      <c r="B15" s="103" t="s">
        <v>196</v>
      </c>
      <c r="C15" s="31" t="s">
        <v>113</v>
      </c>
      <c r="D15" s="103" t="s">
        <v>187</v>
      </c>
      <c r="E15" s="103" t="s">
        <v>106</v>
      </c>
      <c r="F15" s="31" t="s">
        <v>89</v>
      </c>
      <c r="G15" s="32">
        <v>27.78</v>
      </c>
      <c r="H15" s="32">
        <v>27.78</v>
      </c>
      <c r="I15" s="32">
        <v>27.78</v>
      </c>
      <c r="J15" s="32">
        <v>0</v>
      </c>
      <c r="K15" s="32">
        <v>0</v>
      </c>
      <c r="L15" s="111">
        <v>0</v>
      </c>
      <c r="M15" s="32">
        <v>0</v>
      </c>
      <c r="N15" s="32">
        <v>0</v>
      </c>
      <c r="O15" s="32">
        <v>0</v>
      </c>
    </row>
    <row r="16" ht="21" customHeight="1" spans="1:15">
      <c r="A16" s="103" t="s">
        <v>185</v>
      </c>
      <c r="B16" s="103" t="s">
        <v>197</v>
      </c>
      <c r="C16" s="31" t="s">
        <v>172</v>
      </c>
      <c r="D16" s="103" t="s">
        <v>187</v>
      </c>
      <c r="E16" s="103" t="s">
        <v>106</v>
      </c>
      <c r="F16" s="31" t="s">
        <v>89</v>
      </c>
      <c r="G16" s="32">
        <v>58.61</v>
      </c>
      <c r="H16" s="32">
        <v>58.61</v>
      </c>
      <c r="I16" s="32">
        <v>58.61</v>
      </c>
      <c r="J16" s="32">
        <v>0</v>
      </c>
      <c r="K16" s="32">
        <v>0</v>
      </c>
      <c r="L16" s="111">
        <v>0</v>
      </c>
      <c r="M16" s="32">
        <v>0</v>
      </c>
      <c r="N16" s="32">
        <v>0</v>
      </c>
      <c r="O16" s="32">
        <v>0</v>
      </c>
    </row>
    <row r="17" ht="21" customHeight="1" spans="1:15">
      <c r="A17" s="103" t="s">
        <v>198</v>
      </c>
      <c r="B17" s="103" t="s">
        <v>186</v>
      </c>
      <c r="C17" s="31" t="s">
        <v>173</v>
      </c>
      <c r="D17" s="103" t="s">
        <v>199</v>
      </c>
      <c r="E17" s="103" t="s">
        <v>106</v>
      </c>
      <c r="F17" s="31" t="s">
        <v>200</v>
      </c>
      <c r="G17" s="32">
        <v>20</v>
      </c>
      <c r="H17" s="32">
        <v>0</v>
      </c>
      <c r="I17" s="32">
        <v>0</v>
      </c>
      <c r="J17" s="32">
        <v>0</v>
      </c>
      <c r="K17" s="32">
        <v>0</v>
      </c>
      <c r="L17" s="111">
        <v>20</v>
      </c>
      <c r="M17" s="32">
        <v>0</v>
      </c>
      <c r="N17" s="32">
        <v>0</v>
      </c>
      <c r="O17" s="32">
        <v>0</v>
      </c>
    </row>
    <row r="18" ht="21" customHeight="1" spans="1:15">
      <c r="A18" s="103" t="s">
        <v>198</v>
      </c>
      <c r="B18" s="103" t="s">
        <v>186</v>
      </c>
      <c r="C18" s="31" t="s">
        <v>173</v>
      </c>
      <c r="D18" s="103" t="s">
        <v>187</v>
      </c>
      <c r="E18" s="103" t="s">
        <v>95</v>
      </c>
      <c r="F18" s="31" t="s">
        <v>91</v>
      </c>
      <c r="G18" s="32">
        <v>8.05</v>
      </c>
      <c r="H18" s="32">
        <v>8.05</v>
      </c>
      <c r="I18" s="32">
        <v>8.05</v>
      </c>
      <c r="J18" s="32">
        <v>0</v>
      </c>
      <c r="K18" s="32">
        <v>0</v>
      </c>
      <c r="L18" s="111">
        <v>0</v>
      </c>
      <c r="M18" s="32">
        <v>0</v>
      </c>
      <c r="N18" s="32">
        <v>0</v>
      </c>
      <c r="O18" s="32">
        <v>0</v>
      </c>
    </row>
    <row r="19" ht="21" customHeight="1" spans="1:15">
      <c r="A19" s="103" t="s">
        <v>198</v>
      </c>
      <c r="B19" s="103" t="s">
        <v>201</v>
      </c>
      <c r="C19" s="31" t="s">
        <v>202</v>
      </c>
      <c r="D19" s="103" t="s">
        <v>187</v>
      </c>
      <c r="E19" s="103" t="s">
        <v>95</v>
      </c>
      <c r="F19" s="31" t="s">
        <v>91</v>
      </c>
      <c r="G19" s="32">
        <v>0.3</v>
      </c>
      <c r="H19" s="32">
        <v>0.3</v>
      </c>
      <c r="I19" s="32">
        <v>0.3</v>
      </c>
      <c r="J19" s="32">
        <v>0</v>
      </c>
      <c r="K19" s="32">
        <v>0</v>
      </c>
      <c r="L19" s="111">
        <v>0</v>
      </c>
      <c r="M19" s="32">
        <v>0</v>
      </c>
      <c r="N19" s="32">
        <v>0</v>
      </c>
      <c r="O19" s="32">
        <v>0</v>
      </c>
    </row>
    <row r="20" ht="21" customHeight="1" spans="1:15">
      <c r="A20" s="103" t="s">
        <v>198</v>
      </c>
      <c r="B20" s="103" t="s">
        <v>203</v>
      </c>
      <c r="C20" s="31" t="s">
        <v>204</v>
      </c>
      <c r="D20" s="103" t="s">
        <v>199</v>
      </c>
      <c r="E20" s="103" t="s">
        <v>95</v>
      </c>
      <c r="F20" s="31" t="s">
        <v>205</v>
      </c>
      <c r="G20" s="32">
        <v>3</v>
      </c>
      <c r="H20" s="32">
        <v>3</v>
      </c>
      <c r="I20" s="32">
        <v>3</v>
      </c>
      <c r="J20" s="32">
        <v>0</v>
      </c>
      <c r="K20" s="32">
        <v>0</v>
      </c>
      <c r="L20" s="111">
        <v>0</v>
      </c>
      <c r="M20" s="32">
        <v>0</v>
      </c>
      <c r="N20" s="32">
        <v>0</v>
      </c>
      <c r="O20" s="32">
        <v>0</v>
      </c>
    </row>
    <row r="21" ht="21" customHeight="1" spans="1:15">
      <c r="A21" s="103" t="s">
        <v>198</v>
      </c>
      <c r="B21" s="103" t="s">
        <v>206</v>
      </c>
      <c r="C21" s="31" t="s">
        <v>207</v>
      </c>
      <c r="D21" s="103" t="s">
        <v>187</v>
      </c>
      <c r="E21" s="103" t="s">
        <v>95</v>
      </c>
      <c r="F21" s="31" t="s">
        <v>91</v>
      </c>
      <c r="G21" s="32">
        <v>2</v>
      </c>
      <c r="H21" s="32">
        <v>2</v>
      </c>
      <c r="I21" s="32">
        <v>2</v>
      </c>
      <c r="J21" s="32">
        <v>0</v>
      </c>
      <c r="K21" s="32">
        <v>0</v>
      </c>
      <c r="L21" s="111">
        <v>0</v>
      </c>
      <c r="M21" s="32">
        <v>0</v>
      </c>
      <c r="N21" s="32">
        <v>0</v>
      </c>
      <c r="O21" s="32">
        <v>0</v>
      </c>
    </row>
    <row r="22" ht="21" customHeight="1" spans="1:15">
      <c r="A22" s="103" t="s">
        <v>198</v>
      </c>
      <c r="B22" s="103" t="s">
        <v>208</v>
      </c>
      <c r="C22" s="31" t="s">
        <v>209</v>
      </c>
      <c r="D22" s="103" t="s">
        <v>187</v>
      </c>
      <c r="E22" s="103" t="s">
        <v>95</v>
      </c>
      <c r="F22" s="31" t="s">
        <v>91</v>
      </c>
      <c r="G22" s="32">
        <v>2.7</v>
      </c>
      <c r="H22" s="32">
        <v>2.7</v>
      </c>
      <c r="I22" s="32">
        <v>2.7</v>
      </c>
      <c r="J22" s="32">
        <v>0</v>
      </c>
      <c r="K22" s="32">
        <v>0</v>
      </c>
      <c r="L22" s="111">
        <v>0</v>
      </c>
      <c r="M22" s="32">
        <v>0</v>
      </c>
      <c r="N22" s="32">
        <v>0</v>
      </c>
      <c r="O22" s="32">
        <v>0</v>
      </c>
    </row>
    <row r="23" ht="21" customHeight="1" spans="1:15">
      <c r="A23" s="103" t="s">
        <v>198</v>
      </c>
      <c r="B23" s="103" t="s">
        <v>210</v>
      </c>
      <c r="C23" s="31" t="s">
        <v>175</v>
      </c>
      <c r="D23" s="103" t="s">
        <v>187</v>
      </c>
      <c r="E23" s="103" t="s">
        <v>95</v>
      </c>
      <c r="F23" s="31" t="s">
        <v>91</v>
      </c>
      <c r="G23" s="32">
        <v>4.27</v>
      </c>
      <c r="H23" s="32">
        <v>4.27</v>
      </c>
      <c r="I23" s="32">
        <v>4.27</v>
      </c>
      <c r="J23" s="32">
        <v>0</v>
      </c>
      <c r="K23" s="32">
        <v>0</v>
      </c>
      <c r="L23" s="111">
        <v>0</v>
      </c>
      <c r="M23" s="32">
        <v>0</v>
      </c>
      <c r="N23" s="32">
        <v>0</v>
      </c>
      <c r="O23" s="32">
        <v>0</v>
      </c>
    </row>
    <row r="24" ht="21" customHeight="1" spans="1:15">
      <c r="A24" s="103" t="s">
        <v>198</v>
      </c>
      <c r="B24" s="103" t="s">
        <v>211</v>
      </c>
      <c r="C24" s="31" t="s">
        <v>176</v>
      </c>
      <c r="D24" s="103" t="s">
        <v>187</v>
      </c>
      <c r="E24" s="103" t="s">
        <v>95</v>
      </c>
      <c r="F24" s="31" t="s">
        <v>91</v>
      </c>
      <c r="G24" s="32">
        <v>5.34</v>
      </c>
      <c r="H24" s="32">
        <v>5.34</v>
      </c>
      <c r="I24" s="32">
        <v>5.34</v>
      </c>
      <c r="J24" s="32">
        <v>0</v>
      </c>
      <c r="K24" s="32">
        <v>0</v>
      </c>
      <c r="L24" s="111">
        <v>0</v>
      </c>
      <c r="M24" s="32">
        <v>0</v>
      </c>
      <c r="N24" s="32">
        <v>0</v>
      </c>
      <c r="O24" s="32">
        <v>0</v>
      </c>
    </row>
    <row r="25" ht="21" customHeight="1" spans="1:15">
      <c r="A25" s="103" t="s">
        <v>198</v>
      </c>
      <c r="B25" s="103" t="s">
        <v>212</v>
      </c>
      <c r="C25" s="31" t="s">
        <v>213</v>
      </c>
      <c r="D25" s="103" t="s">
        <v>199</v>
      </c>
      <c r="E25" s="103" t="s">
        <v>214</v>
      </c>
      <c r="F25" s="31" t="s">
        <v>215</v>
      </c>
      <c r="G25" s="32">
        <v>2</v>
      </c>
      <c r="H25" s="32">
        <v>2</v>
      </c>
      <c r="I25" s="32">
        <v>2</v>
      </c>
      <c r="J25" s="32">
        <v>0</v>
      </c>
      <c r="K25" s="32">
        <v>0</v>
      </c>
      <c r="L25" s="111">
        <v>0</v>
      </c>
      <c r="M25" s="32">
        <v>0</v>
      </c>
      <c r="N25" s="32">
        <v>0</v>
      </c>
      <c r="O25" s="32">
        <v>0</v>
      </c>
    </row>
    <row r="26" ht="21" customHeight="1" spans="1:15">
      <c r="A26" s="103" t="s">
        <v>198</v>
      </c>
      <c r="B26" s="103" t="s">
        <v>197</v>
      </c>
      <c r="C26" s="31" t="s">
        <v>177</v>
      </c>
      <c r="D26" s="103" t="s">
        <v>187</v>
      </c>
      <c r="E26" s="103" t="s">
        <v>95</v>
      </c>
      <c r="F26" s="31" t="s">
        <v>91</v>
      </c>
      <c r="G26" s="32">
        <v>0.76</v>
      </c>
      <c r="H26" s="32">
        <v>0.76</v>
      </c>
      <c r="I26" s="32">
        <v>0.76</v>
      </c>
      <c r="J26" s="32">
        <v>0</v>
      </c>
      <c r="K26" s="32">
        <v>0</v>
      </c>
      <c r="L26" s="111">
        <v>0</v>
      </c>
      <c r="M26" s="32">
        <v>0</v>
      </c>
      <c r="N26" s="32">
        <v>0</v>
      </c>
      <c r="O26" s="32">
        <v>0</v>
      </c>
    </row>
    <row r="27" ht="21" customHeight="1" spans="1:15">
      <c r="A27" s="103" t="s">
        <v>216</v>
      </c>
      <c r="B27" s="103" t="s">
        <v>188</v>
      </c>
      <c r="C27" s="31" t="s">
        <v>178</v>
      </c>
      <c r="D27" s="103" t="s">
        <v>217</v>
      </c>
      <c r="E27" s="103" t="s">
        <v>94</v>
      </c>
      <c r="F27" s="31" t="s">
        <v>180</v>
      </c>
      <c r="G27" s="32">
        <v>22.37</v>
      </c>
      <c r="H27" s="32">
        <v>22.37</v>
      </c>
      <c r="I27" s="32">
        <v>22.37</v>
      </c>
      <c r="J27" s="32">
        <v>0</v>
      </c>
      <c r="K27" s="32">
        <v>0</v>
      </c>
      <c r="L27" s="111">
        <v>0</v>
      </c>
      <c r="M27" s="32">
        <v>0</v>
      </c>
      <c r="N27" s="32">
        <v>0</v>
      </c>
      <c r="O27" s="32">
        <v>0</v>
      </c>
    </row>
    <row r="28" ht="21" customHeight="1" spans="1:15">
      <c r="A28" s="103" t="s">
        <v>216</v>
      </c>
      <c r="B28" s="103" t="s">
        <v>189</v>
      </c>
      <c r="C28" s="31" t="s">
        <v>218</v>
      </c>
      <c r="D28" s="103" t="s">
        <v>217</v>
      </c>
      <c r="E28" s="103" t="s">
        <v>106</v>
      </c>
      <c r="F28" s="31" t="s">
        <v>219</v>
      </c>
      <c r="G28" s="32">
        <v>107.37</v>
      </c>
      <c r="H28" s="32">
        <v>0</v>
      </c>
      <c r="I28" s="32">
        <v>0</v>
      </c>
      <c r="J28" s="32">
        <v>0</v>
      </c>
      <c r="K28" s="32">
        <v>0</v>
      </c>
      <c r="L28" s="111">
        <v>107.37</v>
      </c>
      <c r="M28" s="32">
        <v>0</v>
      </c>
      <c r="N28" s="32">
        <v>0</v>
      </c>
      <c r="O28" s="32">
        <v>0</v>
      </c>
    </row>
    <row r="29" ht="21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ht="21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ht="2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ht="21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ht="21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ht="21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ht="21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ht="21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ht="21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ht="21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ht="21" customHeight="1" spans="1: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ht="21" customHeight="1" spans="1: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ht="21" customHeight="1" spans="1: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ht="21" customHeight="1" spans="1: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ht="21" customHeight="1" spans="1: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ht="21" customHeight="1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ht="21" customHeight="1" spans="1: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ht="21" customHeight="1" spans="1: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ht="21" customHeight="1" spans="1: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</sheetData>
  <sheetProtection formatCells="0" formatColumns="0" formatRows="0"/>
  <mergeCells count="9">
    <mergeCell ref="A4:C4"/>
    <mergeCell ref="D4:F4"/>
    <mergeCell ref="G4:G5"/>
    <mergeCell ref="J4:J5"/>
    <mergeCell ref="K4:K5"/>
    <mergeCell ref="L4:L5"/>
    <mergeCell ref="M4:M5"/>
    <mergeCell ref="N4:N5"/>
    <mergeCell ref="O4:O5"/>
  </mergeCells>
  <printOptions horizontalCentered="1"/>
  <pageMargins left="0.5" right="0.41" top="0.354330708661417" bottom="0.511811023622047" header="0.236220472440945" footer="0.31496062992126"/>
  <pageSetup paperSize="9" scale="78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workbookViewId="0">
      <selection activeCell="A1" sqref="A1"/>
    </sheetView>
  </sheetViews>
  <sheetFormatPr defaultColWidth="9" defaultRowHeight="14.25" outlineLevelCol="6"/>
  <cols>
    <col min="1" max="6" width="21.375" customWidth="1"/>
    <col min="7" max="16384" width="26" customWidth="1"/>
  </cols>
  <sheetData>
    <row r="1" ht="21" customHeight="1" spans="6:6">
      <c r="F1" s="33" t="s">
        <v>220</v>
      </c>
    </row>
    <row r="2" s="73" customFormat="1" ht="30" customHeight="1" spans="1:7">
      <c r="A2" s="76" t="s">
        <v>221</v>
      </c>
      <c r="B2" s="76"/>
      <c r="C2" s="76"/>
      <c r="D2" s="76"/>
      <c r="E2" s="76"/>
      <c r="F2" s="76"/>
      <c r="G2" s="77"/>
    </row>
    <row r="3" s="73" customFormat="1" ht="21" customHeight="1" spans="1:7">
      <c r="A3" s="78"/>
      <c r="B3" s="78"/>
      <c r="C3" s="78"/>
      <c r="D3" s="78"/>
      <c r="E3" s="78"/>
      <c r="F3" s="78"/>
      <c r="G3" s="77"/>
    </row>
    <row r="4" ht="21" customHeight="1" spans="1:6">
      <c r="A4" s="79" t="s">
        <v>2</v>
      </c>
      <c r="B4" s="79"/>
      <c r="C4" s="79"/>
      <c r="D4" s="79"/>
      <c r="E4" s="79"/>
      <c r="F4" s="80" t="s">
        <v>3</v>
      </c>
    </row>
    <row r="5" s="74" customFormat="1" ht="30" customHeight="1" spans="1:7">
      <c r="A5" s="81" t="s">
        <v>222</v>
      </c>
      <c r="B5" s="81" t="s">
        <v>223</v>
      </c>
      <c r="C5" s="82" t="s">
        <v>224</v>
      </c>
      <c r="D5" s="83"/>
      <c r="E5" s="84"/>
      <c r="F5" s="85" t="s">
        <v>225</v>
      </c>
      <c r="G5"/>
    </row>
    <row r="6" s="74" customFormat="1" ht="30" customHeight="1" spans="1:7">
      <c r="A6" s="86"/>
      <c r="B6" s="86"/>
      <c r="C6" s="87" t="s">
        <v>81</v>
      </c>
      <c r="D6" s="87" t="s">
        <v>226</v>
      </c>
      <c r="E6" s="87" t="s">
        <v>227</v>
      </c>
      <c r="F6" s="88"/>
      <c r="G6"/>
    </row>
    <row r="7" s="75" customFormat="1" ht="30" customHeight="1" spans="1:7">
      <c r="A7" s="89">
        <f>B7+C7+F7</f>
        <v>2</v>
      </c>
      <c r="B7" s="89">
        <v>0</v>
      </c>
      <c r="C7" s="89">
        <f>D7+E7</f>
        <v>2</v>
      </c>
      <c r="D7" s="89">
        <v>0</v>
      </c>
      <c r="E7" s="89">
        <v>2</v>
      </c>
      <c r="F7" s="89">
        <v>0</v>
      </c>
      <c r="G7" s="90"/>
    </row>
    <row r="8" s="74" customFormat="1" ht="22.5" customHeight="1" spans="1:7">
      <c r="A8" s="91" t="s">
        <v>228</v>
      </c>
      <c r="B8" s="91"/>
      <c r="C8" s="91"/>
      <c r="D8" s="91"/>
      <c r="E8" s="91"/>
      <c r="F8" s="92"/>
      <c r="G8"/>
    </row>
    <row r="9" s="74" customFormat="1" ht="15.75" customHeight="1" spans="1:7">
      <c r="A9" s="93" t="s">
        <v>229</v>
      </c>
      <c r="B9" s="93"/>
      <c r="C9" s="93"/>
      <c r="D9" s="93"/>
      <c r="E9" s="93"/>
      <c r="F9" s="94"/>
      <c r="G9"/>
    </row>
    <row r="10" s="74" customFormat="1" ht="27" customHeight="1" spans="1:7">
      <c r="A10" s="95" t="s">
        <v>230</v>
      </c>
      <c r="B10" s="95"/>
      <c r="C10" s="95"/>
      <c r="D10" s="95"/>
      <c r="E10" s="95"/>
      <c r="F10" s="95"/>
      <c r="G10"/>
    </row>
    <row r="11" s="74" customFormat="1" ht="15.75" customHeight="1" spans="1:7">
      <c r="A11" s="96" t="s">
        <v>231</v>
      </c>
      <c r="B11" s="96"/>
      <c r="C11" s="96"/>
      <c r="D11" s="96"/>
      <c r="E11" s="96"/>
      <c r="F11"/>
      <c r="G11"/>
    </row>
    <row r="12" s="74" customFormat="1" customHeight="1" spans="1:7">
      <c r="A12"/>
      <c r="B12"/>
      <c r="C12"/>
      <c r="D12"/>
      <c r="E12"/>
      <c r="F12"/>
      <c r="G12"/>
    </row>
    <row r="13" s="74" customFormat="1" customHeight="1" spans="1:7">
      <c r="A13"/>
      <c r="B13"/>
      <c r="C13"/>
      <c r="D13"/>
      <c r="E13"/>
      <c r="F13"/>
      <c r="G13"/>
    </row>
    <row r="14" s="74" customFormat="1" customHeight="1" spans="1:7">
      <c r="A14"/>
      <c r="B14"/>
      <c r="C14"/>
      <c r="D14"/>
      <c r="E14"/>
      <c r="F14"/>
      <c r="G14"/>
    </row>
    <row r="15" s="74" customFormat="1" customHeight="1" spans="1:7">
      <c r="A15"/>
      <c r="B15"/>
      <c r="C15"/>
      <c r="D15"/>
      <c r="E15"/>
      <c r="F15"/>
      <c r="G15"/>
    </row>
    <row r="16" s="74" customFormat="1" customHeight="1" spans="1:7">
      <c r="A16"/>
      <c r="B16"/>
      <c r="C16"/>
      <c r="D16"/>
      <c r="E16"/>
      <c r="F16"/>
      <c r="G16"/>
    </row>
    <row r="17" s="74" customFormat="1" customHeight="1" spans="1:7">
      <c r="A17"/>
      <c r="B17"/>
      <c r="C17"/>
      <c r="D17"/>
      <c r="E17"/>
      <c r="F17"/>
      <c r="G17"/>
    </row>
    <row r="18" s="74" customFormat="1" customHeight="1" spans="1:7">
      <c r="A18"/>
      <c r="B18"/>
      <c r="C18"/>
      <c r="D18"/>
      <c r="E18"/>
      <c r="F18"/>
      <c r="G18"/>
    </row>
    <row r="19" s="74" customFormat="1" customHeight="1" spans="1:7">
      <c r="A19"/>
      <c r="B19"/>
      <c r="C19"/>
      <c r="D19"/>
      <c r="E19"/>
      <c r="F19"/>
      <c r="G19"/>
    </row>
    <row r="20" s="74" customFormat="1" customHeight="1" spans="1:7">
      <c r="A20"/>
      <c r="B20"/>
      <c r="C20"/>
      <c r="D20"/>
      <c r="E20"/>
      <c r="F20"/>
      <c r="G20"/>
    </row>
    <row r="21" s="74" customFormat="1" customHeight="1" spans="1:7">
      <c r="A21"/>
      <c r="B21"/>
      <c r="C21"/>
      <c r="D21"/>
      <c r="E21"/>
      <c r="F21"/>
      <c r="G21"/>
    </row>
    <row r="22" s="74" customFormat="1" customHeight="1" spans="1:7">
      <c r="A22"/>
      <c r="B22"/>
      <c r="C22"/>
      <c r="D22"/>
      <c r="E22"/>
      <c r="F22"/>
      <c r="G22"/>
    </row>
    <row r="23" s="74" customFormat="1" customHeight="1" spans="1:7">
      <c r="A23"/>
      <c r="B23"/>
      <c r="C23"/>
      <c r="D23"/>
      <c r="E23"/>
      <c r="F23"/>
      <c r="G23"/>
    </row>
    <row r="24" s="74" customFormat="1" customHeight="1" spans="1:7">
      <c r="A24"/>
      <c r="B24"/>
      <c r="C24"/>
      <c r="D24"/>
      <c r="E24"/>
      <c r="F24"/>
      <c r="G24"/>
    </row>
    <row r="25" s="74" customFormat="1" customHeight="1" spans="1:7">
      <c r="A25"/>
      <c r="B25"/>
      <c r="C25"/>
      <c r="D25"/>
      <c r="E25"/>
      <c r="F25"/>
      <c r="G25"/>
    </row>
    <row r="26" s="74" customFormat="1" customHeight="1" spans="1:7">
      <c r="A26"/>
      <c r="B26"/>
      <c r="C26"/>
      <c r="D26"/>
      <c r="E26"/>
      <c r="F26"/>
      <c r="G26"/>
    </row>
    <row r="27" s="74" customFormat="1" customHeight="1" spans="1:7">
      <c r="A27"/>
      <c r="B27"/>
      <c r="C27"/>
      <c r="D27"/>
      <c r="E27"/>
      <c r="F27"/>
      <c r="G27"/>
    </row>
    <row r="28" s="74" customFormat="1" customHeight="1" spans="1:7">
      <c r="A28"/>
      <c r="B28"/>
      <c r="C28"/>
      <c r="D28"/>
      <c r="E28"/>
      <c r="F28"/>
      <c r="G28"/>
    </row>
    <row r="29" s="74" customFormat="1" customHeight="1" spans="1:7">
      <c r="A29"/>
      <c r="B29"/>
      <c r="C29"/>
      <c r="D29"/>
      <c r="E29"/>
      <c r="F29"/>
      <c r="G29"/>
    </row>
    <row r="30" s="74" customFormat="1" customHeight="1" spans="1:7">
      <c r="A30"/>
      <c r="B30"/>
      <c r="C30"/>
      <c r="D30"/>
      <c r="E30"/>
      <c r="F30"/>
      <c r="G30"/>
    </row>
    <row r="31" s="74" customFormat="1" customHeight="1" spans="1:7">
      <c r="A31"/>
      <c r="B31"/>
      <c r="C31"/>
      <c r="D31"/>
      <c r="E31"/>
      <c r="F31"/>
      <c r="G31"/>
    </row>
    <row r="32" s="74" customFormat="1" customHeight="1" spans="1:7">
      <c r="A32"/>
      <c r="B32"/>
      <c r="C32"/>
      <c r="D32"/>
      <c r="E32"/>
      <c r="F32"/>
      <c r="G32"/>
    </row>
    <row r="33" s="74" customFormat="1" customHeight="1" spans="1:7">
      <c r="A33"/>
      <c r="B33"/>
      <c r="C33"/>
      <c r="D33"/>
      <c r="E33"/>
      <c r="F33"/>
      <c r="G33"/>
    </row>
    <row r="34" s="74" customFormat="1" customHeight="1" spans="1:7">
      <c r="A34"/>
      <c r="B34"/>
      <c r="C34"/>
      <c r="D34"/>
      <c r="E34"/>
      <c r="F34"/>
      <c r="G34"/>
    </row>
  </sheetData>
  <sheetProtection formatCells="0" formatColumns="0" formatRows="0"/>
  <mergeCells count="5">
    <mergeCell ref="C5:E5"/>
    <mergeCell ref="A10:F10"/>
    <mergeCell ref="A5:A6"/>
    <mergeCell ref="B5:B6"/>
    <mergeCell ref="F5:F6"/>
  </mergeCells>
  <printOptions horizontalCentered="1"/>
  <pageMargins left="0.56" right="0.42" top="0.71" bottom="0.98" header="0.51" footer="0.51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2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27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33" t="s">
        <v>232</v>
      </c>
    </row>
    <row r="2" s="40" customFormat="1" ht="30" customHeight="1" spans="1:14">
      <c r="A2" s="13" t="s">
        <v>233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62"/>
      <c r="B8" s="62"/>
      <c r="C8" s="62"/>
      <c r="D8" s="62"/>
      <c r="E8" s="63"/>
      <c r="F8" s="64"/>
      <c r="G8" s="64"/>
      <c r="H8" s="64"/>
      <c r="I8" s="64"/>
      <c r="J8" s="64"/>
      <c r="K8" s="64"/>
      <c r="L8" s="64"/>
      <c r="M8" s="64"/>
      <c r="N8" s="64"/>
    </row>
    <row r="9" ht="21" customHeight="1" spans="1:14">
      <c r="A9" s="62"/>
      <c r="B9" s="62"/>
      <c r="C9" s="62"/>
      <c r="D9" s="62"/>
      <c r="E9" s="63"/>
      <c r="F9" s="64"/>
      <c r="G9" s="64"/>
      <c r="H9" s="64"/>
      <c r="I9" s="64"/>
      <c r="J9" s="64"/>
      <c r="K9" s="64"/>
      <c r="L9" s="64"/>
      <c r="M9" s="64"/>
      <c r="N9" s="64"/>
    </row>
    <row r="10" ht="21" customHeight="1" spans="1:14">
      <c r="A10" s="62"/>
      <c r="B10" s="62"/>
      <c r="C10" s="62"/>
      <c r="D10" s="62"/>
      <c r="E10" s="63"/>
      <c r="F10" s="64"/>
      <c r="G10" s="64"/>
      <c r="H10" s="64"/>
      <c r="I10" s="64"/>
      <c r="J10" s="64"/>
      <c r="K10" s="64"/>
      <c r="L10" s="64"/>
      <c r="M10" s="64"/>
      <c r="N10" s="64"/>
    </row>
    <row r="11" ht="21" customHeight="1" spans="1:14">
      <c r="A11" s="62"/>
      <c r="B11" s="62"/>
      <c r="C11" s="62"/>
      <c r="D11" s="62"/>
      <c r="E11" s="63"/>
      <c r="F11" s="64"/>
      <c r="G11" s="64"/>
      <c r="H11" s="64"/>
      <c r="I11" s="64"/>
      <c r="J11" s="64"/>
      <c r="K11" s="64"/>
      <c r="L11" s="64"/>
      <c r="M11" s="64"/>
      <c r="N11" s="64"/>
    </row>
    <row r="12" ht="21" customHeight="1" spans="1:14">
      <c r="A12" s="62"/>
      <c r="B12" s="62"/>
      <c r="C12" s="62"/>
      <c r="D12" s="62"/>
      <c r="E12" s="63"/>
      <c r="F12" s="64"/>
      <c r="G12" s="64"/>
      <c r="H12" s="64"/>
      <c r="I12" s="64"/>
      <c r="J12" s="64"/>
      <c r="K12" s="64"/>
      <c r="L12" s="64"/>
      <c r="M12" s="64"/>
      <c r="N12" s="64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56" right="0.27" top="0.354330708661417" bottom="0.511811023622047" header="0.236220472440945" footer="0.31496062992126"/>
  <pageSetup paperSize="9" scale="7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26"/>
  <sheetViews>
    <sheetView showGridLines="0" showZeros="0" workbookViewId="0">
      <selection activeCell="A1" sqref="A1"/>
    </sheetView>
  </sheetViews>
  <sheetFormatPr defaultColWidth="8" defaultRowHeight="12.75"/>
  <cols>
    <col min="1" max="2" width="25.625" style="10" customWidth="1"/>
    <col min="3" max="3" width="11.5" style="10" customWidth="1"/>
    <col min="4" max="4" width="11.125" style="10" customWidth="1"/>
    <col min="5" max="5" width="9.5" style="11" customWidth="1"/>
    <col min="6" max="6" width="8.375" style="11" customWidth="1"/>
    <col min="7" max="7" width="9" style="11" customWidth="1"/>
    <col min="8" max="8" width="9.875" style="11" customWidth="1"/>
    <col min="9" max="9" width="8.5" style="11" customWidth="1"/>
    <col min="10" max="10" width="9.75" style="11" customWidth="1"/>
    <col min="11" max="11" width="9.625" style="11" customWidth="1"/>
    <col min="12" max="12" width="8" style="12"/>
    <col min="13" max="16384" width="8" style="11"/>
  </cols>
  <sheetData>
    <row r="1" s="7" customFormat="1" ht="21" customHeight="1" spans="11:11">
      <c r="K1" s="33" t="s">
        <v>234</v>
      </c>
    </row>
    <row r="2" s="7" customFormat="1" ht="30" customHeight="1" spans="1:11">
      <c r="A2" s="13" t="s">
        <v>235</v>
      </c>
      <c r="B2" s="14"/>
      <c r="C2" s="14"/>
      <c r="D2" s="14"/>
      <c r="E2" s="14"/>
      <c r="F2" s="14"/>
      <c r="G2" s="15"/>
      <c r="H2" s="15"/>
      <c r="I2" s="15"/>
      <c r="J2" s="15"/>
      <c r="K2" s="15"/>
    </row>
    <row r="3" s="7" customFormat="1" ht="21" customHeight="1" spans="1:11">
      <c r="A3" s="16" t="s">
        <v>2</v>
      </c>
      <c r="B3" s="16"/>
      <c r="C3" s="16"/>
      <c r="D3" s="17"/>
      <c r="E3" s="17"/>
      <c r="F3" s="17"/>
      <c r="K3" s="34" t="s">
        <v>3</v>
      </c>
    </row>
    <row r="4" s="7" customFormat="1" ht="21" customHeight="1" spans="1:11">
      <c r="A4" s="18" t="s">
        <v>236</v>
      </c>
      <c r="B4" s="18" t="s">
        <v>237</v>
      </c>
      <c r="C4" s="19" t="s">
        <v>67</v>
      </c>
      <c r="D4" s="20" t="s">
        <v>238</v>
      </c>
      <c r="E4" s="21"/>
      <c r="F4" s="22"/>
      <c r="G4" s="20" t="s">
        <v>239</v>
      </c>
      <c r="H4" s="21"/>
      <c r="I4" s="22"/>
      <c r="J4" s="35" t="s">
        <v>240</v>
      </c>
      <c r="K4" s="35" t="s">
        <v>241</v>
      </c>
    </row>
    <row r="5" s="7" customFormat="1" ht="21" customHeight="1" spans="1:11">
      <c r="A5" s="18"/>
      <c r="B5" s="18"/>
      <c r="C5" s="19"/>
      <c r="D5" s="23" t="s">
        <v>60</v>
      </c>
      <c r="E5" s="24" t="s">
        <v>61</v>
      </c>
      <c r="F5" s="19" t="s">
        <v>62</v>
      </c>
      <c r="G5" s="25" t="s">
        <v>60</v>
      </c>
      <c r="H5" s="25" t="s">
        <v>61</v>
      </c>
      <c r="I5" s="25" t="s">
        <v>62</v>
      </c>
      <c r="J5" s="35"/>
      <c r="K5" s="35"/>
    </row>
    <row r="6" s="8" customFormat="1" ht="21" customHeight="1" spans="1:12">
      <c r="A6" s="26" t="s">
        <v>69</v>
      </c>
      <c r="B6" s="26"/>
      <c r="C6" s="27">
        <v>1</v>
      </c>
      <c r="D6" s="27">
        <v>2</v>
      </c>
      <c r="E6" s="27">
        <v>3</v>
      </c>
      <c r="F6" s="27">
        <v>4</v>
      </c>
      <c r="G6" s="27">
        <v>5</v>
      </c>
      <c r="H6" s="27">
        <v>6</v>
      </c>
      <c r="I6" s="27">
        <v>7</v>
      </c>
      <c r="J6" s="27">
        <v>8</v>
      </c>
      <c r="K6" s="26" t="s">
        <v>69</v>
      </c>
      <c r="L6" s="36"/>
    </row>
    <row r="7" s="9" customFormat="1" ht="21" customHeight="1" spans="1:12">
      <c r="A7" s="28"/>
      <c r="B7" s="29" t="s">
        <v>67</v>
      </c>
      <c r="C7" s="30">
        <v>137.37</v>
      </c>
      <c r="D7" s="30">
        <v>10</v>
      </c>
      <c r="E7" s="30">
        <v>0</v>
      </c>
      <c r="F7" s="30">
        <v>0</v>
      </c>
      <c r="G7" s="30">
        <v>127.37</v>
      </c>
      <c r="H7" s="30">
        <v>0</v>
      </c>
      <c r="I7" s="30">
        <v>0</v>
      </c>
      <c r="J7" s="30">
        <v>0</v>
      </c>
      <c r="K7" s="37" t="str">
        <f t="shared" ref="K7:K13" si="0">IF(L7="是","是","")</f>
        <v/>
      </c>
      <c r="L7" s="38"/>
    </row>
    <row r="8" ht="21" customHeight="1" spans="1:12">
      <c r="A8" s="28" t="s">
        <v>71</v>
      </c>
      <c r="B8" s="28"/>
      <c r="C8" s="30">
        <v>137.37</v>
      </c>
      <c r="D8" s="30">
        <v>10</v>
      </c>
      <c r="E8" s="30">
        <v>0</v>
      </c>
      <c r="F8" s="30">
        <v>0</v>
      </c>
      <c r="G8" s="30">
        <v>127.37</v>
      </c>
      <c r="H8" s="30">
        <v>0</v>
      </c>
      <c r="I8" s="30">
        <v>0</v>
      </c>
      <c r="J8" s="30">
        <v>0</v>
      </c>
      <c r="K8" s="37" t="str">
        <f t="shared" si="0"/>
        <v/>
      </c>
      <c r="L8" s="38"/>
    </row>
    <row r="9" ht="21" customHeight="1" spans="1:12">
      <c r="A9" s="31" t="s">
        <v>73</v>
      </c>
      <c r="B9" s="31" t="s">
        <v>242</v>
      </c>
      <c r="C9" s="32">
        <v>20</v>
      </c>
      <c r="D9" s="32">
        <v>0</v>
      </c>
      <c r="E9" s="32">
        <v>0</v>
      </c>
      <c r="F9" s="32">
        <v>0</v>
      </c>
      <c r="G9" s="32">
        <v>20</v>
      </c>
      <c r="H9" s="32">
        <v>0</v>
      </c>
      <c r="I9" s="32">
        <v>0</v>
      </c>
      <c r="J9" s="32">
        <v>0</v>
      </c>
      <c r="K9" s="26" t="str">
        <f t="shared" si="0"/>
        <v/>
      </c>
      <c r="L9" s="39" t="s">
        <v>243</v>
      </c>
    </row>
    <row r="10" ht="21" customHeight="1" spans="1:12">
      <c r="A10" s="31" t="s">
        <v>73</v>
      </c>
      <c r="B10" s="31" t="s">
        <v>244</v>
      </c>
      <c r="C10" s="32">
        <v>2</v>
      </c>
      <c r="D10" s="32">
        <v>2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26" t="str">
        <f t="shared" si="0"/>
        <v/>
      </c>
      <c r="L10" s="39" t="s">
        <v>243</v>
      </c>
    </row>
    <row r="11" ht="21" customHeight="1" spans="1:12">
      <c r="A11" s="31" t="s">
        <v>73</v>
      </c>
      <c r="B11" s="31" t="s">
        <v>205</v>
      </c>
      <c r="C11" s="32">
        <v>3</v>
      </c>
      <c r="D11" s="32">
        <v>3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26" t="str">
        <f t="shared" si="0"/>
        <v/>
      </c>
      <c r="L11" s="39" t="s">
        <v>243</v>
      </c>
    </row>
    <row r="12" ht="21" customHeight="1" spans="1:12">
      <c r="A12" s="31" t="s">
        <v>73</v>
      </c>
      <c r="B12" s="31" t="s">
        <v>245</v>
      </c>
      <c r="C12" s="32">
        <v>5</v>
      </c>
      <c r="D12" s="32">
        <v>5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26" t="str">
        <f t="shared" si="0"/>
        <v/>
      </c>
      <c r="L12" s="39" t="s">
        <v>243</v>
      </c>
    </row>
    <row r="13" ht="21" customHeight="1" spans="1:12">
      <c r="A13" s="31" t="s">
        <v>73</v>
      </c>
      <c r="B13" s="31" t="s">
        <v>246</v>
      </c>
      <c r="C13" s="32">
        <v>107.37</v>
      </c>
      <c r="D13" s="32">
        <v>0</v>
      </c>
      <c r="E13" s="32">
        <v>0</v>
      </c>
      <c r="F13" s="32">
        <v>0</v>
      </c>
      <c r="G13" s="32">
        <v>107.37</v>
      </c>
      <c r="H13" s="32">
        <v>0</v>
      </c>
      <c r="I13" s="32">
        <v>0</v>
      </c>
      <c r="J13" s="32">
        <v>0</v>
      </c>
      <c r="K13" s="26" t="str">
        <f t="shared" si="0"/>
        <v/>
      </c>
      <c r="L13" s="39" t="s">
        <v>243</v>
      </c>
    </row>
    <row r="14" ht="21" customHeight="1" spans="1:12">
      <c r="A14"/>
      <c r="B14"/>
      <c r="C14"/>
      <c r="D14"/>
      <c r="E14"/>
      <c r="F14"/>
      <c r="G14"/>
      <c r="H14"/>
      <c r="I14"/>
      <c r="J14"/>
      <c r="K14"/>
      <c r="L14"/>
    </row>
    <row r="15" ht="21" customHeight="1" spans="1:12">
      <c r="A15"/>
      <c r="B15"/>
      <c r="C15"/>
      <c r="D15"/>
      <c r="E15"/>
      <c r="F15"/>
      <c r="G15"/>
      <c r="H15"/>
      <c r="I15"/>
      <c r="J15"/>
      <c r="K15"/>
      <c r="L15"/>
    </row>
    <row r="16" ht="21" customHeight="1" spans="1:12">
      <c r="A16"/>
      <c r="B16"/>
      <c r="C16"/>
      <c r="D16"/>
      <c r="E16"/>
      <c r="F16"/>
      <c r="G16"/>
      <c r="H16"/>
      <c r="I16"/>
      <c r="J16"/>
      <c r="K16"/>
      <c r="L16"/>
    </row>
    <row r="17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ht="2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ht="21" customHeight="1" spans="1:12">
      <c r="A26"/>
      <c r="B26"/>
      <c r="C26"/>
      <c r="D26"/>
      <c r="E26"/>
      <c r="F26"/>
      <c r="G26"/>
      <c r="H26"/>
      <c r="I26"/>
      <c r="J26"/>
      <c r="K26"/>
      <c r="L26"/>
    </row>
  </sheetData>
  <sheetProtection formatCells="0" formatColumns="0" formatRows="0"/>
  <mergeCells count="7">
    <mergeCell ref="D4:F4"/>
    <mergeCell ref="G4:I4"/>
    <mergeCell ref="A4:A5"/>
    <mergeCell ref="B4:B5"/>
    <mergeCell ref="C4:C5"/>
    <mergeCell ref="J4:J5"/>
    <mergeCell ref="K4:K5"/>
  </mergeCells>
  <printOptions horizontalCentered="1"/>
  <pageMargins left="0.48" right="0.44" top="0.354330708661417" bottom="0.511811023622047" header="0.236220472440945" footer="0.31496062992126"/>
  <pageSetup paperSize="9" scale="9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W13" sqref="W13"/>
    </sheetView>
  </sheetViews>
  <sheetFormatPr defaultColWidth="9" defaultRowHeight="14.25"/>
  <sheetData>
    <row r="1" ht="24" spans="1:15">
      <c r="A1" s="1" t="s">
        <v>247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248</v>
      </c>
      <c r="B2" s="2" t="s">
        <v>249</v>
      </c>
      <c r="C2" s="2" t="s">
        <v>250</v>
      </c>
      <c r="D2" s="2" t="s">
        <v>251</v>
      </c>
      <c r="E2" s="2"/>
      <c r="F2" s="2"/>
      <c r="G2" s="2"/>
      <c r="H2" s="2" t="s">
        <v>252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 t="s">
        <v>253</v>
      </c>
      <c r="I3" s="2"/>
      <c r="J3" s="2" t="s">
        <v>254</v>
      </c>
      <c r="K3" s="2"/>
      <c r="L3" s="2" t="s">
        <v>255</v>
      </c>
      <c r="M3" s="2"/>
      <c r="N3" s="2" t="s">
        <v>256</v>
      </c>
      <c r="O3" s="2"/>
    </row>
    <row r="4" ht="22.5" spans="1:15">
      <c r="A4" s="2"/>
      <c r="B4" s="2"/>
      <c r="C4" s="2"/>
      <c r="D4" s="2" t="s">
        <v>257</v>
      </c>
      <c r="E4" s="2" t="s">
        <v>258</v>
      </c>
      <c r="F4" s="2" t="s">
        <v>240</v>
      </c>
      <c r="G4" s="2" t="s">
        <v>259</v>
      </c>
      <c r="H4" s="2" t="s">
        <v>260</v>
      </c>
      <c r="I4" s="2" t="s">
        <v>261</v>
      </c>
      <c r="J4" s="2" t="s">
        <v>260</v>
      </c>
      <c r="K4" s="2" t="s">
        <v>261</v>
      </c>
      <c r="L4" s="2" t="s">
        <v>260</v>
      </c>
      <c r="M4" s="2" t="s">
        <v>261</v>
      </c>
      <c r="N4" s="2" t="s">
        <v>260</v>
      </c>
      <c r="O4" s="2" t="s">
        <v>261</v>
      </c>
    </row>
    <row r="5" spans="1:15">
      <c r="A5" s="3"/>
      <c r="B5" s="3"/>
      <c r="C5" s="4"/>
      <c r="D5" s="5">
        <v>137.37</v>
      </c>
      <c r="E5" s="5">
        <v>137.37</v>
      </c>
      <c r="F5" s="5"/>
      <c r="G5" s="5"/>
      <c r="H5" s="4"/>
      <c r="I5" s="4"/>
      <c r="J5" s="4"/>
      <c r="K5" s="4"/>
      <c r="L5" s="4"/>
      <c r="M5" s="4"/>
      <c r="N5" s="4"/>
      <c r="O5" s="4"/>
    </row>
    <row r="6" ht="22.5" spans="1:15">
      <c r="A6" s="2" t="s">
        <v>70</v>
      </c>
      <c r="B6" s="2" t="s">
        <v>71</v>
      </c>
      <c r="C6" s="4"/>
      <c r="D6" s="5">
        <v>137.37</v>
      </c>
      <c r="E6" s="5">
        <v>137.37</v>
      </c>
      <c r="F6" s="5"/>
      <c r="G6" s="5"/>
      <c r="H6" s="4"/>
      <c r="I6" s="4"/>
      <c r="J6" s="4"/>
      <c r="K6" s="4"/>
      <c r="L6" s="4"/>
      <c r="M6" s="4"/>
      <c r="N6" s="4"/>
      <c r="O6" s="4"/>
    </row>
    <row r="7" ht="45" spans="1:15">
      <c r="A7" s="2" t="s">
        <v>262</v>
      </c>
      <c r="B7" s="2" t="s">
        <v>245</v>
      </c>
      <c r="C7" s="4" t="s">
        <v>84</v>
      </c>
      <c r="D7" s="5">
        <v>5</v>
      </c>
      <c r="E7" s="5">
        <v>5</v>
      </c>
      <c r="F7" s="5"/>
      <c r="G7" s="5"/>
      <c r="H7" s="4" t="s">
        <v>263</v>
      </c>
      <c r="I7" s="4" t="s">
        <v>264</v>
      </c>
      <c r="J7" s="4" t="s">
        <v>265</v>
      </c>
      <c r="K7" s="6" t="s">
        <v>266</v>
      </c>
      <c r="L7" s="4" t="s">
        <v>267</v>
      </c>
      <c r="M7" s="6" t="s">
        <v>268</v>
      </c>
      <c r="N7" s="4" t="s">
        <v>269</v>
      </c>
      <c r="O7" s="6" t="s">
        <v>270</v>
      </c>
    </row>
    <row r="8" ht="45" spans="1:15">
      <c r="A8" s="2"/>
      <c r="B8" s="2"/>
      <c r="C8" s="4"/>
      <c r="D8" s="5"/>
      <c r="E8" s="5"/>
      <c r="F8" s="5"/>
      <c r="G8" s="5"/>
      <c r="H8" s="4"/>
      <c r="I8" s="4"/>
      <c r="J8" s="4" t="s">
        <v>271</v>
      </c>
      <c r="K8" s="6" t="s">
        <v>272</v>
      </c>
      <c r="L8" s="4" t="s">
        <v>273</v>
      </c>
      <c r="M8" s="6" t="s">
        <v>274</v>
      </c>
      <c r="N8" s="4"/>
      <c r="O8" s="6"/>
    </row>
    <row r="9" ht="101.25" spans="1:15">
      <c r="A9" s="2"/>
      <c r="B9" s="2"/>
      <c r="C9" s="4"/>
      <c r="D9" s="5"/>
      <c r="E9" s="5"/>
      <c r="F9" s="5"/>
      <c r="G9" s="5"/>
      <c r="H9" s="4"/>
      <c r="I9" s="4"/>
      <c r="J9" s="4" t="s">
        <v>275</v>
      </c>
      <c r="K9" s="6" t="s">
        <v>276</v>
      </c>
      <c r="L9" s="4" t="s">
        <v>277</v>
      </c>
      <c r="M9" s="6" t="s">
        <v>278</v>
      </c>
      <c r="N9" s="4"/>
      <c r="O9" s="6"/>
    </row>
    <row r="10" ht="22.5" spans="1:15">
      <c r="A10" s="2" t="s">
        <v>279</v>
      </c>
      <c r="B10" s="2" t="s">
        <v>205</v>
      </c>
      <c r="C10" s="4" t="s">
        <v>84</v>
      </c>
      <c r="D10" s="5">
        <v>3</v>
      </c>
      <c r="E10" s="5">
        <v>3</v>
      </c>
      <c r="F10" s="5"/>
      <c r="G10" s="5"/>
      <c r="H10" s="4" t="s">
        <v>280</v>
      </c>
      <c r="I10" s="4" t="s">
        <v>281</v>
      </c>
      <c r="J10" s="4" t="s">
        <v>282</v>
      </c>
      <c r="K10" s="6" t="s">
        <v>283</v>
      </c>
      <c r="L10" s="4" t="s">
        <v>284</v>
      </c>
      <c r="M10" s="6" t="s">
        <v>285</v>
      </c>
      <c r="N10" s="4" t="s">
        <v>286</v>
      </c>
      <c r="O10" s="6" t="s">
        <v>287</v>
      </c>
    </row>
    <row r="11" ht="22.5" spans="1:15">
      <c r="A11" s="2"/>
      <c r="B11" s="2"/>
      <c r="C11" s="4"/>
      <c r="D11" s="5"/>
      <c r="E11" s="5"/>
      <c r="F11" s="5"/>
      <c r="G11" s="5"/>
      <c r="H11" s="4"/>
      <c r="I11" s="4"/>
      <c r="J11" s="4" t="s">
        <v>288</v>
      </c>
      <c r="K11" s="6" t="s">
        <v>289</v>
      </c>
      <c r="L11" s="4" t="s">
        <v>290</v>
      </c>
      <c r="M11" s="6" t="s">
        <v>291</v>
      </c>
      <c r="N11" s="4"/>
      <c r="O11" s="6"/>
    </row>
    <row r="12" ht="33.75" spans="1:15">
      <c r="A12" s="2"/>
      <c r="B12" s="2"/>
      <c r="C12" s="4"/>
      <c r="D12" s="5"/>
      <c r="E12" s="5"/>
      <c r="F12" s="5"/>
      <c r="G12" s="5"/>
      <c r="H12" s="4"/>
      <c r="I12" s="4"/>
      <c r="J12" s="4" t="s">
        <v>292</v>
      </c>
      <c r="K12" s="6" t="s">
        <v>293</v>
      </c>
      <c r="L12" s="4" t="s">
        <v>294</v>
      </c>
      <c r="M12" s="6" t="s">
        <v>295</v>
      </c>
      <c r="N12" s="4"/>
      <c r="O12" s="6"/>
    </row>
    <row r="13" ht="22.5" spans="1:15">
      <c r="A13" s="2"/>
      <c r="B13" s="2"/>
      <c r="C13" s="4"/>
      <c r="D13" s="5"/>
      <c r="E13" s="5"/>
      <c r="F13" s="5"/>
      <c r="G13" s="5"/>
      <c r="H13" s="4"/>
      <c r="I13" s="4"/>
      <c r="J13" s="4" t="s">
        <v>296</v>
      </c>
      <c r="K13" s="6" t="s">
        <v>297</v>
      </c>
      <c r="L13" s="4" t="s">
        <v>298</v>
      </c>
      <c r="M13" s="6" t="s">
        <v>299</v>
      </c>
      <c r="N13" s="4"/>
      <c r="O13" s="6"/>
    </row>
    <row r="14" ht="33.75" spans="1:15">
      <c r="A14" s="2"/>
      <c r="B14" s="2"/>
      <c r="C14" s="4"/>
      <c r="D14" s="5"/>
      <c r="E14" s="5"/>
      <c r="F14" s="5"/>
      <c r="G14" s="5"/>
      <c r="H14" s="4"/>
      <c r="I14" s="4"/>
      <c r="J14" s="4"/>
      <c r="K14" s="6"/>
      <c r="L14" s="4" t="s">
        <v>300</v>
      </c>
      <c r="M14" s="6" t="s">
        <v>278</v>
      </c>
      <c r="N14" s="4"/>
      <c r="O14" s="6"/>
    </row>
    <row r="15" ht="45" spans="1:15">
      <c r="A15" s="2" t="s">
        <v>301</v>
      </c>
      <c r="B15" s="2" t="s">
        <v>244</v>
      </c>
      <c r="C15" s="4" t="s">
        <v>84</v>
      </c>
      <c r="D15" s="5">
        <v>2</v>
      </c>
      <c r="E15" s="5">
        <v>2</v>
      </c>
      <c r="F15" s="5"/>
      <c r="G15" s="5"/>
      <c r="H15" s="4" t="s">
        <v>302</v>
      </c>
      <c r="I15" s="4" t="s">
        <v>303</v>
      </c>
      <c r="J15" s="4" t="s">
        <v>304</v>
      </c>
      <c r="K15" s="6" t="s">
        <v>305</v>
      </c>
      <c r="L15" s="4" t="s">
        <v>306</v>
      </c>
      <c r="M15" s="6" t="s">
        <v>307</v>
      </c>
      <c r="N15" s="4" t="s">
        <v>308</v>
      </c>
      <c r="O15" s="6" t="s">
        <v>309</v>
      </c>
    </row>
    <row r="16" ht="22.5" spans="1:15">
      <c r="A16" s="2"/>
      <c r="B16" s="2"/>
      <c r="C16" s="4"/>
      <c r="D16" s="5"/>
      <c r="E16" s="5"/>
      <c r="F16" s="5"/>
      <c r="G16" s="5"/>
      <c r="H16" s="4"/>
      <c r="I16" s="4"/>
      <c r="J16" s="4" t="s">
        <v>310</v>
      </c>
      <c r="K16" s="6" t="s">
        <v>311</v>
      </c>
      <c r="L16" s="4" t="s">
        <v>312</v>
      </c>
      <c r="M16" s="6" t="s">
        <v>309</v>
      </c>
      <c r="N16" s="4"/>
      <c r="O16" s="6"/>
    </row>
    <row r="17" ht="33.75" spans="1:15">
      <c r="A17" s="2"/>
      <c r="B17" s="2"/>
      <c r="C17" s="4"/>
      <c r="D17" s="5"/>
      <c r="E17" s="5"/>
      <c r="F17" s="5"/>
      <c r="G17" s="5"/>
      <c r="H17" s="4"/>
      <c r="I17" s="4"/>
      <c r="J17" s="4" t="s">
        <v>313</v>
      </c>
      <c r="K17" s="6" t="s">
        <v>309</v>
      </c>
      <c r="L17" s="4" t="s">
        <v>314</v>
      </c>
      <c r="M17" s="6" t="s">
        <v>315</v>
      </c>
      <c r="N17" s="4"/>
      <c r="O17" s="6"/>
    </row>
    <row r="18" ht="67.5" spans="1:15">
      <c r="A18" s="2" t="s">
        <v>316</v>
      </c>
      <c r="B18" s="2" t="s">
        <v>242</v>
      </c>
      <c r="C18" s="4" t="s">
        <v>84</v>
      </c>
      <c r="D18" s="5">
        <v>20</v>
      </c>
      <c r="E18" s="5">
        <v>20</v>
      </c>
      <c r="F18" s="5"/>
      <c r="G18" s="5"/>
      <c r="H18" s="4"/>
      <c r="I18" s="4"/>
      <c r="J18" s="4" t="s">
        <v>317</v>
      </c>
      <c r="K18" s="6" t="s">
        <v>318</v>
      </c>
      <c r="L18" s="4" t="s">
        <v>319</v>
      </c>
      <c r="M18" s="6" t="s">
        <v>320</v>
      </c>
      <c r="N18" s="4" t="s">
        <v>321</v>
      </c>
      <c r="O18" s="6" t="s">
        <v>270</v>
      </c>
    </row>
    <row r="19" ht="56.25" spans="1:15">
      <c r="A19" s="2"/>
      <c r="B19" s="2"/>
      <c r="C19" s="4"/>
      <c r="D19" s="5"/>
      <c r="E19" s="5"/>
      <c r="F19" s="5"/>
      <c r="G19" s="5"/>
      <c r="H19" s="4"/>
      <c r="I19" s="4"/>
      <c r="J19" s="4" t="s">
        <v>322</v>
      </c>
      <c r="K19" s="6" t="s">
        <v>323</v>
      </c>
      <c r="L19" s="4" t="s">
        <v>324</v>
      </c>
      <c r="M19" s="6" t="s">
        <v>325</v>
      </c>
      <c r="N19" s="4"/>
      <c r="O19" s="6"/>
    </row>
    <row r="20" ht="33.75" spans="1:15">
      <c r="A20" s="2"/>
      <c r="B20" s="2"/>
      <c r="C20" s="4"/>
      <c r="D20" s="5"/>
      <c r="E20" s="5"/>
      <c r="F20" s="5"/>
      <c r="G20" s="5"/>
      <c r="H20" s="4"/>
      <c r="I20" s="4"/>
      <c r="J20" s="4" t="s">
        <v>326</v>
      </c>
      <c r="K20" s="6" t="s">
        <v>276</v>
      </c>
      <c r="L20" s="4" t="s">
        <v>327</v>
      </c>
      <c r="M20" s="6" t="s">
        <v>328</v>
      </c>
      <c r="N20" s="4"/>
      <c r="O20" s="6"/>
    </row>
    <row r="21" ht="45" spans="1:15">
      <c r="A21" s="2" t="s">
        <v>329</v>
      </c>
      <c r="B21" s="2" t="s">
        <v>246</v>
      </c>
      <c r="C21" s="4" t="s">
        <v>84</v>
      </c>
      <c r="D21" s="5">
        <v>107.37</v>
      </c>
      <c r="E21" s="5">
        <v>107.37</v>
      </c>
      <c r="F21" s="5"/>
      <c r="G21" s="5"/>
      <c r="H21" s="4"/>
      <c r="I21" s="4"/>
      <c r="J21" s="4"/>
      <c r="K21" s="6"/>
      <c r="L21" s="4"/>
      <c r="M21" s="6"/>
      <c r="N21" s="4"/>
      <c r="O21" s="6"/>
    </row>
  </sheetData>
  <mergeCells count="38">
    <mergeCell ref="A1:O1"/>
    <mergeCell ref="H2:O2"/>
    <mergeCell ref="H3:I3"/>
    <mergeCell ref="J3:K3"/>
    <mergeCell ref="L3:M3"/>
    <mergeCell ref="N3:O3"/>
    <mergeCell ref="A2:A4"/>
    <mergeCell ref="A7:A9"/>
    <mergeCell ref="A10:A14"/>
    <mergeCell ref="A15:A17"/>
    <mergeCell ref="A18:A20"/>
    <mergeCell ref="B2:B4"/>
    <mergeCell ref="B7:B9"/>
    <mergeCell ref="B10:B14"/>
    <mergeCell ref="B15:B17"/>
    <mergeCell ref="B18:B20"/>
    <mergeCell ref="C2:C4"/>
    <mergeCell ref="C7:C9"/>
    <mergeCell ref="C10:C14"/>
    <mergeCell ref="C15:C17"/>
    <mergeCell ref="C18:C20"/>
    <mergeCell ref="D7:D9"/>
    <mergeCell ref="D10:D14"/>
    <mergeCell ref="D15:D17"/>
    <mergeCell ref="D18:D20"/>
    <mergeCell ref="E7:E9"/>
    <mergeCell ref="E10:E14"/>
    <mergeCell ref="E15:E17"/>
    <mergeCell ref="E18:E20"/>
    <mergeCell ref="F7:F9"/>
    <mergeCell ref="F10:F14"/>
    <mergeCell ref="F15:F17"/>
    <mergeCell ref="F18:F20"/>
    <mergeCell ref="G7:G9"/>
    <mergeCell ref="G10:G14"/>
    <mergeCell ref="G15:G17"/>
    <mergeCell ref="G18:G20"/>
    <mergeCell ref="D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1-2022年单位收支预算表</vt:lpstr>
      <vt:lpstr>2-2022年单位收入预算表</vt:lpstr>
      <vt:lpstr>3-2022年单位支出预算表</vt:lpstr>
      <vt:lpstr>4-2022年财政拨款收支预算表</vt:lpstr>
      <vt:lpstr>5-2022年一般公共预算支出预算表</vt:lpstr>
      <vt:lpstr>6-一般公共预算基本支出预算表</vt:lpstr>
      <vt:lpstr>7-2022年支出经济分类汇总表</vt:lpstr>
      <vt:lpstr>8-2022年一般公共预算“三公”经费预算表</vt:lpstr>
      <vt:lpstr>9-2022年政府性基金支出预算表</vt:lpstr>
      <vt:lpstr>10-项目支出预算表</vt:lpstr>
      <vt:lpstr>11-预算项目绩效目标汇总表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2022-02-15T03:11:00Z</dcterms:created>
  <cp:lastPrinted>2022-04-24T04:19:00Z</cp:lastPrinted>
  <dcterms:modified xsi:type="dcterms:W3CDTF">2022-06-15T03:01:58Z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16584198</vt:i4>
  </property>
</Properties>
</file>