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 firstSheet="9" activeTab="11"/>
  </bookViews>
  <sheets>
    <sheet name="1-2022单位收支预算表" sheetId="1" r:id="rId1"/>
    <sheet name="2-2022单位收入预算表" sheetId="4" r:id="rId2"/>
    <sheet name="3-2022单位支出预算表" sheetId="5" r:id="rId3"/>
    <sheet name="4-2022财政拨款收支预算表" sheetId="6" r:id="rId4"/>
    <sheet name="5-2022一般公共预算支出预算表" sheetId="7" r:id="rId5"/>
    <sheet name="6-一般公共预算基本支出预算表" sheetId="8" r:id="rId6"/>
    <sheet name="7-2022年支出经济分类汇总表" sheetId="9" r:id="rId7"/>
    <sheet name="8-2022年一般公共预算“三公”经费预算表" sheetId="10" r:id="rId8"/>
    <sheet name="9-2022年政府性基金支出预算表" sheetId="12" r:id="rId9"/>
    <sheet name="10-项目支出预算表" sheetId="11" r:id="rId10"/>
    <sheet name="11-本级部门整体绩效目标表" sheetId="13" r:id="rId11"/>
    <sheet name="12-本级部门预算绩效目标汇总表" sheetId="14" r:id="rId12"/>
  </sheets>
  <calcPr calcId="144525"/>
</workbook>
</file>

<file path=xl/sharedStrings.xml><?xml version="1.0" encoding="utf-8"?>
<sst xmlns="http://schemas.openxmlformats.org/spreadsheetml/2006/main" count="340">
  <si>
    <t>预算01表</t>
  </si>
  <si>
    <t>2022年单位收支预算表</t>
  </si>
  <si>
    <t>单位名称：南阳市财政专项资金管理处</t>
  </si>
  <si>
    <t>单位：万元</t>
  </si>
  <si>
    <t>收        入</t>
  </si>
  <si>
    <t>支         出</t>
  </si>
  <si>
    <t>项  目</t>
  </si>
  <si>
    <t>金　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</si>
  <si>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</si>
  <si>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</si>
  <si>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</si>
  <si>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</si>
  <si>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</si>
  <si>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</si>
  <si>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</si>
  <si>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</si>
  <si>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</si>
  <si>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</si>
  <si>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</si>
  <si>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</si>
  <si>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</si>
  <si>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</si>
  <si>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</si>
  <si>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</si>
  <si>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</si>
  <si>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</t>
  </si>
  <si>
    <t>九、其他收入</t>
  </si>
  <si>
    <t>十、卫生健康</t>
  </si>
  <si>
    <t>十一、节能环保</t>
  </si>
  <si>
    <t>十二、城乡社区</t>
  </si>
  <si>
    <t>十三、农林水</t>
  </si>
  <si>
    <t>十四、交通运输</t>
  </si>
  <si>
    <t>十五、资源勘探工业信息等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</si>
  <si>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</si>
  <si>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</si>
  <si>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</si>
  <si>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</si>
  <si>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</si>
  <si>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</si>
  <si>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</si>
  <si>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</si>
  <si>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</si>
  <si>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</si>
  <si>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</si>
  <si>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</si>
  <si>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</si>
  <si>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</si>
  <si>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</si>
  <si>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</si>
  <si>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</si>
  <si>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</si>
  <si>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</si>
  <si>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</si>
  <si>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</si>
  <si>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</t>
  </si>
  <si>
    <t>2022年单位收入预算表</t>
  </si>
  <si>
    <t>单位编码</t>
  </si>
  <si>
    <t>单位名称</t>
  </si>
  <si>
    <t>总计</t>
  </si>
  <si>
    <t>本年收入</t>
  </si>
  <si>
    <t>一般公共预算资金</t>
  </si>
  <si>
    <t>政府性基金预算资金</t>
  </si>
  <si>
    <t>国有资本经营预算</t>
  </si>
  <si>
    <t>财政专户管理              资金收入</t>
  </si>
  <si>
    <t>事业收入</t>
  </si>
  <si>
    <t>上级补助收入</t>
  </si>
  <si>
    <t>其他收入</t>
  </si>
  <si>
    <t>合计</t>
  </si>
  <si>
    <t xml:space="preserve">其中：            财政拨款  </t>
  </si>
  <si>
    <t>**</t>
  </si>
  <si>
    <t>117305</t>
  </si>
  <si>
    <t>南阳市财政专项资金管理处</t>
  </si>
  <si>
    <t xml:space="preserve">  117305</t>
  </si>
  <si>
    <t xml:space="preserve">  南阳市财政专项资金管理处</t>
  </si>
  <si>
    <t>预算03表</t>
  </si>
  <si>
    <t>2022年单位支出预算表</t>
  </si>
  <si>
    <t>科目编码</t>
  </si>
  <si>
    <t>单位代码</t>
  </si>
  <si>
    <t>单位（科目名称）</t>
  </si>
  <si>
    <t>基本支出</t>
  </si>
  <si>
    <t>项目支出</t>
  </si>
  <si>
    <t>小计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</si>
  <si>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</si>
  <si>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</si>
  <si>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</si>
  <si>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</si>
  <si>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</si>
  <si>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</si>
  <si>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</si>
  <si>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</si>
  <si>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</si>
  <si>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</si>
  <si>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</si>
  <si>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201</t>
  </si>
  <si>
    <t>06</t>
  </si>
  <si>
    <t>02</t>
  </si>
  <si>
    <t xml:space="preserve">  一般行政管理事务</t>
  </si>
  <si>
    <t>50</t>
  </si>
  <si>
    <t xml:space="preserve">  事业运行</t>
  </si>
  <si>
    <t>208</t>
  </si>
  <si>
    <t>05</t>
  </si>
  <si>
    <t xml:space="preserve">  事业单位离退休</t>
  </si>
  <si>
    <t xml:space="preserve">  机关事业单位基本养老保险缴费支出</t>
  </si>
  <si>
    <t>99</t>
  </si>
  <si>
    <t xml:space="preserve">  其他社会保障和就业支出</t>
  </si>
  <si>
    <t>210</t>
  </si>
  <si>
    <t>11</t>
  </si>
  <si>
    <t xml:space="preserve">  事业单位医疗</t>
  </si>
  <si>
    <t xml:space="preserve">  其他行政事业单位医疗支出</t>
  </si>
  <si>
    <t>221</t>
  </si>
  <si>
    <t>01</t>
  </si>
  <si>
    <t xml:space="preserve">  住房公积金</t>
  </si>
  <si>
    <r>
      <rPr>
        <sz val="12"/>
        <rFont val="宋体"/>
        <charset val="134"/>
      </rPr>
      <t>预算0</t>
    </r>
    <r>
      <rPr>
        <sz val="12"/>
        <rFont val="宋体"/>
        <charset val="134"/>
      </rPr>
      <t>4</t>
    </r>
    <r>
      <rPr>
        <sz val="12"/>
        <rFont val="宋体"/>
        <charset val="134"/>
      </rPr>
      <t>表</t>
    </r>
  </si>
  <si>
    <t>2022年财政拨款收支预算表</t>
  </si>
  <si>
    <t>一般公共预算</t>
  </si>
  <si>
    <t>政府性基金</t>
  </si>
  <si>
    <t>一、本年收入</t>
  </si>
  <si>
    <t>一、本年支出</t>
  </si>
  <si>
    <t>（一）一般公共预算拨款</t>
  </si>
  <si>
    <t xml:space="preserve"> (一)一般公共服务支出</t>
  </si>
  <si>
    <t xml:space="preserve">      其中：财政拨款</t>
  </si>
  <si>
    <t xml:space="preserve"> (二)外交支出</t>
  </si>
  <si>
    <t>（二）政府性基金预算拨款</t>
  </si>
  <si>
    <t xml:space="preserve"> (三)国防支出</t>
  </si>
  <si>
    <t>（三）国有资本经营预算拨款</t>
  </si>
  <si>
    <t xml:space="preserve"> (四)公共安全支出</t>
  </si>
  <si>
    <t>二、上年结转</t>
  </si>
  <si>
    <t xml:space="preserve"> (五)教育支出</t>
  </si>
  <si>
    <t xml:space="preserve"> (六)科学技术支出</t>
  </si>
  <si>
    <t xml:space="preserve"> (七)文化体育旅游与传媒支出</t>
  </si>
  <si>
    <t xml:space="preserve"> (八)社会保障和就业支出</t>
  </si>
  <si>
    <t xml:space="preserve"> (九)医疗卫生与计划生育支出</t>
  </si>
  <si>
    <t xml:space="preserve"> (十)卫生健康支出</t>
  </si>
  <si>
    <t xml:space="preserve"> (十一)节能环保支出</t>
  </si>
  <si>
    <t xml:space="preserve"> (十二)城乡社区支出</t>
  </si>
  <si>
    <t xml:space="preserve"> (十三)农林水支出</t>
  </si>
  <si>
    <t xml:space="preserve"> (十四)交通运输支出</t>
  </si>
  <si>
    <t xml:space="preserve"> (十五)资源勘探工业信息等支出</t>
  </si>
  <si>
    <t xml:space="preserve"> (十六)商业服务业等支出</t>
  </si>
  <si>
    <t xml:space="preserve"> (十七)金融支出</t>
  </si>
  <si>
    <t xml:space="preserve"> (十九)援助其他地区支出</t>
  </si>
  <si>
    <t xml:space="preserve"> (二十)自然资源海洋气象等支出</t>
  </si>
  <si>
    <t xml:space="preserve"> (二十一)住房保障支出</t>
  </si>
  <si>
    <t xml:space="preserve"> (二十二)粮油物资储备支出</t>
  </si>
  <si>
    <t xml:space="preserve"> (二十三)国有资本经营预算</t>
  </si>
  <si>
    <t xml:space="preserve"> (二十四)灾害防治及应急管理支出</t>
  </si>
  <si>
    <t xml:space="preserve"> (二十七)预备费</t>
  </si>
  <si>
    <t xml:space="preserve"> (二十九)其他支出</t>
  </si>
  <si>
    <t xml:space="preserve"> (三十)转移性支出</t>
  </si>
  <si>
    <t xml:space="preserve"> (三十一)债务还本支出</t>
  </si>
  <si>
    <t xml:space="preserve"> (三十二)债务付息支出</t>
  </si>
  <si>
    <t xml:space="preserve"> (三十三)债务发行费用支出</t>
  </si>
  <si>
    <t xml:space="preserve"> (三十四)抗投特别国债安排的支出</t>
  </si>
  <si>
    <t>二、年终结转结余</t>
  </si>
  <si>
    <t>收入合计</t>
  </si>
  <si>
    <t>支出合计</t>
  </si>
  <si>
    <t>预算05表</t>
  </si>
  <si>
    <t>2022年一般公共预算支出预算表</t>
  </si>
  <si>
    <t>预算06表</t>
  </si>
  <si>
    <t>一般公共预算基本支出预算表</t>
  </si>
  <si>
    <t>部门预算支出经济分类科目</t>
  </si>
  <si>
    <t>政府预算支出经济分类科目</t>
  </si>
  <si>
    <t>科目名称</t>
  </si>
  <si>
    <t xml:space="preserve">  基本工资</t>
  </si>
  <si>
    <t>50501</t>
  </si>
  <si>
    <t xml:space="preserve">  津贴补贴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</si>
  <si>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</si>
  <si>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</si>
  <si>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</si>
  <si>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其他社会保障性缴费</t>
  </si>
  <si>
    <t xml:space="preserve">  其他工资福利支出</t>
  </si>
  <si>
    <t xml:space="preserve">  办公费</t>
  </si>
  <si>
    <t>50502</t>
  </si>
  <si>
    <t xml:space="preserve">  工会经费</t>
  </si>
  <si>
    <t xml:space="preserve">  福利费</t>
  </si>
  <si>
    <t xml:space="preserve">  其他商品和服务支出</t>
  </si>
  <si>
    <t xml:space="preserve">  退休费</t>
  </si>
  <si>
    <t>50905</t>
  </si>
  <si>
    <t>离退休费</t>
  </si>
  <si>
    <t>预算07表</t>
  </si>
  <si>
    <t>2022年支出经济分类汇总表</t>
  </si>
  <si>
    <t>部门预算经济分类</t>
  </si>
  <si>
    <t>政府预算经济分类</t>
  </si>
  <si>
    <t>301</t>
  </si>
  <si>
    <t xml:space="preserve">  01</t>
  </si>
  <si>
    <t>505</t>
  </si>
  <si>
    <t xml:space="preserve">  02</t>
  </si>
  <si>
    <t xml:space="preserve">  03</t>
  </si>
  <si>
    <t xml:space="preserve">  奖金</t>
  </si>
  <si>
    <t>501</t>
  </si>
  <si>
    <t>工资奖金津补贴</t>
  </si>
  <si>
    <t xml:space="preserve">  07</t>
  </si>
  <si>
    <t xml:space="preserve">  08</t>
  </si>
  <si>
    <t xml:space="preserve">  机关事业单位基本养老保险缴费</t>
  </si>
  <si>
    <t xml:space="preserve">  10</t>
  </si>
  <si>
    <t xml:space="preserve">  职工基本医疗保险缴费</t>
  </si>
  <si>
    <t xml:space="preserve">  12</t>
  </si>
  <si>
    <t xml:space="preserve">  其他社会保障缴费</t>
  </si>
  <si>
    <t xml:space="preserve">  13</t>
  </si>
  <si>
    <t xml:space="preserve">  99</t>
  </si>
  <si>
    <t>302</t>
  </si>
  <si>
    <t xml:space="preserve">  维修(护)费</t>
  </si>
  <si>
    <t>502</t>
  </si>
  <si>
    <t>09</t>
  </si>
  <si>
    <t>维修（护）费</t>
  </si>
  <si>
    <t xml:space="preserve">  15</t>
  </si>
  <si>
    <t xml:space="preserve">  会议费</t>
  </si>
  <si>
    <t>会议费</t>
  </si>
  <si>
    <t xml:space="preserve">  16</t>
  </si>
  <si>
    <t xml:space="preserve">  培训费</t>
  </si>
  <si>
    <t>03</t>
  </si>
  <si>
    <t>培训费</t>
  </si>
  <si>
    <t xml:space="preserve">  17</t>
  </si>
  <si>
    <t xml:space="preserve">  公务接待费</t>
  </si>
  <si>
    <t>公务接待费</t>
  </si>
  <si>
    <t xml:space="preserve">  28</t>
  </si>
  <si>
    <t xml:space="preserve">  29</t>
  </si>
  <si>
    <t>其他商品和服务支出</t>
  </si>
  <si>
    <t>303</t>
  </si>
  <si>
    <t>509</t>
  </si>
  <si>
    <t>预算08表</t>
  </si>
  <si>
    <t>2022年一般公共预算“三公”经费预算表</t>
  </si>
  <si>
    <t>“三公”经费合计</t>
  </si>
  <si>
    <t>因公出国（境）费用</t>
  </si>
  <si>
    <t>公务用车购置及运行费</t>
  </si>
  <si>
    <t>公务接待</t>
  </si>
  <si>
    <t>公务用车购置</t>
  </si>
  <si>
    <t>公务用车运行费</t>
  </si>
  <si>
    <t xml:space="preserve">注：按照党中央、国务院有关规定及部门预算管理有关规定，“三公”经费包括因公出国（境）费、公务用车购置及运行费和公务接待费。     </t>
  </si>
  <si>
    <t xml:space="preserve">（1）因公出国（境）费，指单位工作人员公务出国（境）的住宿费、旅费、伙食补助费、杂费、培训费等支出。   </t>
  </si>
  <si>
    <t xml:space="preserve"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                                                                                                      </t>
  </si>
  <si>
    <t>（3）公务接待费，指单位按规定开支的各类公务接待（含外宾接待）支出。</t>
  </si>
  <si>
    <t>预算09表</t>
  </si>
  <si>
    <t>2022年政府性基金支出预算表</t>
  </si>
  <si>
    <t>预算10表</t>
  </si>
  <si>
    <t>项目支出预算表</t>
  </si>
  <si>
    <t>项目单位</t>
  </si>
  <si>
    <t>项目名称</t>
  </si>
  <si>
    <t>本年拨款</t>
  </si>
  <si>
    <t>财政拨款结转结余</t>
  </si>
  <si>
    <t>财政专户管理资金</t>
  </si>
  <si>
    <t>是否政府采购</t>
  </si>
  <si>
    <t>办公设备更新及维护经费</t>
  </si>
  <si>
    <t>否</t>
  </si>
  <si>
    <t>财政专项资金管理及追偿经费</t>
  </si>
  <si>
    <t>公车运行及维护经费</t>
  </si>
  <si>
    <t>公务接待经费</t>
  </si>
  <si>
    <t>精神文明等各类创建活动经费</t>
  </si>
  <si>
    <t>平安建设创建经费</t>
  </si>
  <si>
    <t>本级部门(单位)整体绩效目标表</t>
  </si>
  <si>
    <t xml:space="preserve">（2022年度）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</si>
  <si>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</si>
  <si>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</si>
  <si>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</si>
  <si>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</si>
  <si>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</si>
  <si>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</si>
  <si>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部门预算总额（元）</t>
  </si>
  <si>
    <t>1、资金来源：（1）政府预算资金</t>
  </si>
  <si>
    <t xml:space="preserve">       （2）财政专户管理资金</t>
  </si>
  <si>
    <t xml:space="preserve">       （3）单位资金</t>
  </si>
  <si>
    <t>2、资金结构：（1）基本支出</t>
  </si>
  <si>
    <t xml:space="preserve">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</si>
  <si>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</si>
  <si>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</si>
  <si>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</si>
  <si>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</si>
  <si>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</si>
  <si>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</si>
  <si>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</si>
  <si>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</si>
  <si>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</si>
  <si>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</si>
  <si>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</si>
  <si>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</si>
  <si>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</si>
  <si>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</si>
  <si>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</si>
  <si>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</si>
  <si>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</si>
  <si>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</si>
  <si>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</si>
  <si>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</si>
  <si>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</si>
  <si>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</si>
  <si>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</si>
  <si>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</si>
  <si>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</si>
  <si>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</si>
  <si>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</si>
  <si>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</si>
  <si>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</si>
  <si>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</si>
  <si>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</si>
  <si>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</si>
  <si>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</si>
  <si>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</si>
  <si>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</si>
  <si>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本级部门预算项目绩效目标汇总表</t>
  </si>
  <si>
    <t>单位编码（项目编码）</t>
  </si>
  <si>
    <t>项目单位 （项目名称）</t>
  </si>
  <si>
    <t>项目分类</t>
  </si>
  <si>
    <t>项目金额（元）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</si>
  <si>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</si>
  <si>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</si>
  <si>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</si>
  <si>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</si>
  <si>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</si>
  <si>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单位资金</t>
  </si>
  <si>
    <t>411300220000000010189</t>
  </si>
  <si>
    <t>实际完成率</t>
  </si>
  <si>
    <t>&gt;90%</t>
  </si>
  <si>
    <t>实施效益</t>
  </si>
  <si>
    <t>&gt;100%</t>
  </si>
  <si>
    <t>质量达标率</t>
  </si>
  <si>
    <t>411300220000000010407</t>
  </si>
  <si>
    <t>会议总成本</t>
  </si>
  <si>
    <t>≤3万元</t>
  </si>
  <si>
    <t>直接服务对象满意度</t>
  </si>
  <si>
    <t>≥98%</t>
  </si>
  <si>
    <t>人均会议成本</t>
  </si>
  <si>
    <t>≤300元/人*天</t>
  </si>
  <si>
    <t>会议精神贯彻情况</t>
  </si>
  <si>
    <t>明显</t>
  </si>
  <si>
    <t>会议天数</t>
  </si>
  <si>
    <t>3天</t>
  </si>
  <si>
    <t>对单位履职、促进事业发展的持续影响程度</t>
  </si>
  <si>
    <t>会议数量</t>
  </si>
  <si>
    <t>3次</t>
  </si>
  <si>
    <t>参会人数</t>
  </si>
  <si>
    <t>12人</t>
  </si>
  <si>
    <t>411300220000000010411</t>
  </si>
  <si>
    <t>100%</t>
  </si>
  <si>
    <t>411300220000000010419</t>
  </si>
  <si>
    <t>411300220000000010478</t>
  </si>
  <si>
    <t>成本控制率</t>
  </si>
  <si>
    <t>411300220000000010488</t>
  </si>
  <si>
    <t>411300220000000010494</t>
  </si>
  <si>
    <t>411300220000000051652</t>
  </si>
  <si>
    <t>&gt;99%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</si>
</sst>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#,##0.0"/>
    <numFmt numFmtId="177" formatCode="#,##0.0_);[Red]\(#,##0.0\)"/>
    <numFmt numFmtId="178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* #,##0.00;* \-#,##0.00;* &quot;&quot;??;@"/>
    <numFmt numFmtId="180" formatCode="#,##0.00_);[Red]\(#,##0.00\)"/>
  </numFmts>
  <fonts count="4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1"/>
      <color indexed="8"/>
      <name val="宋体"/>
      <charset val="134"/>
    </font>
    <font>
      <b/>
      <sz val="24"/>
      <color indexed="8"/>
      <name val="宋体"/>
      <charset val="134"/>
    </font>
    <font>
      <sz val="24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b/>
      <sz val="10"/>
      <color indexed="9"/>
      <name val="Arial"/>
      <charset val="134"/>
    </font>
    <font>
      <sz val="10"/>
      <color indexed="9"/>
      <name val="宋体"/>
      <charset val="134"/>
    </font>
    <font>
      <sz val="20"/>
      <name val="宋体"/>
      <charset val="134"/>
    </font>
    <font>
      <sz val="12"/>
      <color rgb="FFFFFFFF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20"/>
      <color rgb="FFFFFFFF"/>
      <name val="宋体"/>
      <charset val="134"/>
    </font>
    <font>
      <sz val="20"/>
      <color rgb="FFFFFFFF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4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34" applyNumberFormat="0" applyFon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15" borderId="39" applyNumberFormat="0" applyAlignment="0" applyProtection="0">
      <alignment vertical="center"/>
    </xf>
    <xf numFmtId="0" fontId="32" fillId="15" borderId="36" applyNumberFormat="0" applyAlignment="0" applyProtection="0">
      <alignment vertical="center"/>
    </xf>
    <xf numFmtId="0" fontId="31" fillId="11" borderId="37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/>
    <xf numFmtId="0" fontId="37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" fillId="0" borderId="0"/>
    <xf numFmtId="0" fontId="29" fillId="1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" fillId="0" borderId="0"/>
    <xf numFmtId="0" fontId="29" fillId="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1" fillId="0" borderId="0"/>
    <xf numFmtId="0" fontId="11" fillId="0" borderId="0"/>
  </cellStyleXfs>
  <cellXfs count="184">
    <xf numFmtId="0" fontId="0" fillId="0" borderId="0" xfId="0">
      <alignment vertical="center"/>
    </xf>
    <xf numFmtId="0" fontId="1" fillId="0" borderId="0" xfId="41" applyAlignment="1">
      <alignment wrapText="1"/>
    </xf>
    <xf numFmtId="0" fontId="1" fillId="0" borderId="0" xfId="4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54" applyFont="1" applyFill="1" applyBorder="1" applyAlignment="1">
      <alignment vertical="center"/>
    </xf>
    <xf numFmtId="0" fontId="6" fillId="0" borderId="0" xfId="54" applyFont="1" applyFill="1" applyBorder="1" applyAlignment="1">
      <alignment horizontal="centerContinuous" vertical="center"/>
    </xf>
    <xf numFmtId="0" fontId="7" fillId="0" borderId="0" xfId="54" applyFont="1" applyFill="1" applyBorder="1" applyAlignment="1">
      <alignment horizontal="centerContinuous" vertical="center"/>
    </xf>
    <xf numFmtId="0" fontId="5" fillId="0" borderId="0" xfId="54" applyFont="1" applyFill="1" applyBorder="1" applyAlignment="1">
      <alignment horizontal="centerContinuous" vertical="center"/>
    </xf>
    <xf numFmtId="0" fontId="8" fillId="0" borderId="2" xfId="54" applyFont="1" applyFill="1" applyBorder="1" applyAlignment="1">
      <alignment horizontal="left" vertical="center"/>
    </xf>
    <xf numFmtId="0" fontId="5" fillId="0" borderId="0" xfId="54" applyFont="1" applyFill="1" applyBorder="1" applyAlignment="1">
      <alignment horizontal="left" vertical="center"/>
    </xf>
    <xf numFmtId="0" fontId="1" fillId="2" borderId="3" xfId="54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0" fontId="1" fillId="0" borderId="4" xfId="54" applyFont="1" applyFill="1" applyBorder="1" applyAlignment="1">
      <alignment horizontal="center" vertical="center"/>
    </xf>
    <xf numFmtId="0" fontId="1" fillId="0" borderId="5" xfId="54" applyFont="1" applyFill="1" applyBorder="1" applyAlignment="1">
      <alignment horizontal="center" vertical="center"/>
    </xf>
    <xf numFmtId="0" fontId="1" fillId="0" borderId="6" xfId="54" applyFont="1" applyFill="1" applyBorder="1" applyAlignment="1">
      <alignment horizontal="center" vertical="center"/>
    </xf>
    <xf numFmtId="0" fontId="1" fillId="0" borderId="3" xfId="54" applyFont="1" applyFill="1" applyBorder="1" applyAlignment="1">
      <alignment horizontal="center" vertical="center"/>
    </xf>
    <xf numFmtId="0" fontId="1" fillId="0" borderId="7" xfId="54" applyFont="1" applyFill="1" applyBorder="1" applyAlignment="1">
      <alignment horizontal="center" vertical="center" wrapText="1"/>
    </xf>
    <xf numFmtId="0" fontId="1" fillId="0" borderId="8" xfId="54" applyFont="1" applyFill="1" applyBorder="1" applyAlignment="1">
      <alignment horizontal="center" vertical="center" wrapText="1"/>
    </xf>
    <xf numFmtId="0" fontId="1" fillId="0" borderId="9" xfId="54" applyNumberFormat="1" applyFont="1" applyFill="1" applyBorder="1" applyAlignment="1">
      <alignment horizontal="center" vertical="center"/>
    </xf>
    <xf numFmtId="0" fontId="1" fillId="0" borderId="9" xfId="54" applyFont="1" applyFill="1" applyBorder="1" applyAlignment="1">
      <alignment horizontal="center" vertical="center"/>
    </xf>
    <xf numFmtId="49" fontId="9" fillId="0" borderId="9" xfId="54" applyNumberFormat="1" applyFont="1" applyFill="1" applyBorder="1" applyAlignment="1">
      <alignment horizontal="left" vertical="center" wrapText="1"/>
    </xf>
    <xf numFmtId="49" fontId="9" fillId="0" borderId="9" xfId="54" applyNumberFormat="1" applyFont="1" applyFill="1" applyBorder="1" applyAlignment="1">
      <alignment horizontal="center" vertical="center" wrapText="1"/>
    </xf>
    <xf numFmtId="178" fontId="9" fillId="0" borderId="9" xfId="54" applyNumberFormat="1" applyFont="1" applyFill="1" applyBorder="1" applyAlignment="1">
      <alignment horizontal="right" vertical="center"/>
    </xf>
    <xf numFmtId="49" fontId="1" fillId="0" borderId="9" xfId="54" applyNumberFormat="1" applyFont="1" applyFill="1" applyBorder="1" applyAlignment="1">
      <alignment horizontal="left" vertical="center" wrapText="1"/>
    </xf>
    <xf numFmtId="178" fontId="1" fillId="0" borderId="9" xfId="54" applyNumberFormat="1" applyFont="1" applyFill="1" applyBorder="1" applyAlignment="1">
      <alignment horizontal="right" vertical="center"/>
    </xf>
    <xf numFmtId="0" fontId="10" fillId="0" borderId="0" xfId="54" applyFont="1" applyFill="1" applyBorder="1" applyAlignment="1">
      <alignment horizontal="right" vertical="center"/>
    </xf>
    <xf numFmtId="0" fontId="3" fillId="0" borderId="0" xfId="54" applyFont="1" applyFill="1" applyBorder="1" applyAlignment="1">
      <alignment horizontal="right" vertical="center"/>
    </xf>
    <xf numFmtId="0" fontId="1" fillId="0" borderId="9" xfId="54" applyFont="1" applyFill="1" applyBorder="1" applyAlignment="1">
      <alignment horizontal="center" vertical="center" wrapText="1"/>
    </xf>
    <xf numFmtId="0" fontId="11" fillId="0" borderId="0" xfId="54" applyFill="1" applyAlignment="1">
      <alignment horizontal="center" vertical="center"/>
    </xf>
    <xf numFmtId="0" fontId="11" fillId="0" borderId="0" xfId="54" applyAlignment="1">
      <alignment horizontal="center" vertical="center"/>
    </xf>
    <xf numFmtId="0" fontId="9" fillId="0" borderId="9" xfId="54" applyNumberFormat="1" applyFont="1" applyFill="1" applyBorder="1" applyAlignment="1">
      <alignment horizontal="center" vertical="center"/>
    </xf>
    <xf numFmtId="49" fontId="12" fillId="0" borderId="0" xfId="54" applyNumberFormat="1" applyFont="1" applyFill="1" applyAlignment="1">
      <alignment horizontal="center"/>
    </xf>
    <xf numFmtId="0" fontId="11" fillId="0" borderId="0" xfId="54" applyFill="1" applyAlignment="1">
      <alignment horizontal="center"/>
    </xf>
    <xf numFmtId="0" fontId="11" fillId="0" borderId="0" xfId="54"/>
    <xf numFmtId="49" fontId="13" fillId="0" borderId="0" xfId="54" applyNumberFormat="1" applyFont="1" applyFill="1" applyAlignment="1">
      <alignment horizontal="center"/>
    </xf>
    <xf numFmtId="0" fontId="5" fillId="0" borderId="0" xfId="55" applyFont="1" applyFill="1" applyBorder="1" applyAlignment="1">
      <alignment vertical="center"/>
    </xf>
    <xf numFmtId="0" fontId="11" fillId="0" borderId="0" xfId="55" applyAlignment="1">
      <alignment horizontal="center" vertical="center"/>
    </xf>
    <xf numFmtId="0" fontId="11" fillId="0" borderId="0" xfId="55" applyFill="1" applyAlignment="1">
      <alignment horizontal="center"/>
    </xf>
    <xf numFmtId="0" fontId="11" fillId="0" borderId="0" xfId="55" applyNumberFormat="1"/>
    <xf numFmtId="49" fontId="11" fillId="0" borderId="0" xfId="55" applyNumberFormat="1"/>
    <xf numFmtId="0" fontId="11" fillId="0" borderId="0" xfId="55"/>
    <xf numFmtId="0" fontId="7" fillId="0" borderId="0" xfId="55" applyFont="1" applyFill="1" applyBorder="1" applyAlignment="1">
      <alignment horizontal="centerContinuous" vertical="center"/>
    </xf>
    <xf numFmtId="0" fontId="8" fillId="0" borderId="0" xfId="55" applyFont="1" applyFill="1" applyBorder="1" applyAlignment="1">
      <alignment vertical="center"/>
    </xf>
    <xf numFmtId="0" fontId="1" fillId="0" borderId="10" xfId="55" applyFont="1" applyFill="1" applyBorder="1" applyAlignment="1">
      <alignment horizontal="center" vertical="center"/>
    </xf>
    <xf numFmtId="0" fontId="1" fillId="0" borderId="11" xfId="55" applyFont="1" applyFill="1" applyBorder="1" applyAlignment="1">
      <alignment horizontal="center" vertical="center"/>
    </xf>
    <xf numFmtId="0" fontId="1" fillId="2" borderId="3" xfId="55" applyFont="1" applyFill="1" applyBorder="1" applyAlignment="1">
      <alignment horizontal="center" vertical="center" wrapText="1"/>
    </xf>
    <xf numFmtId="0" fontId="1" fillId="0" borderId="3" xfId="55" applyFont="1" applyFill="1" applyBorder="1" applyAlignment="1">
      <alignment horizontal="center" vertical="center" wrapText="1"/>
    </xf>
    <xf numFmtId="0" fontId="1" fillId="0" borderId="4" xfId="55" applyFont="1" applyFill="1" applyBorder="1" applyAlignment="1">
      <alignment horizontal="center" vertical="center"/>
    </xf>
    <xf numFmtId="0" fontId="1" fillId="0" borderId="5" xfId="55" applyFont="1" applyFill="1" applyBorder="1" applyAlignment="1">
      <alignment horizontal="center" vertical="center"/>
    </xf>
    <xf numFmtId="0" fontId="1" fillId="0" borderId="12" xfId="55" applyFont="1" applyFill="1" applyBorder="1" applyAlignment="1">
      <alignment horizontal="center" vertical="center"/>
    </xf>
    <xf numFmtId="0" fontId="1" fillId="0" borderId="7" xfId="55" applyFont="1" applyFill="1" applyBorder="1" applyAlignment="1">
      <alignment horizontal="center" vertical="center"/>
    </xf>
    <xf numFmtId="0" fontId="1" fillId="2" borderId="10" xfId="55" applyFont="1" applyFill="1" applyBorder="1" applyAlignment="1">
      <alignment horizontal="center" vertical="center"/>
    </xf>
    <xf numFmtId="0" fontId="1" fillId="0" borderId="13" xfId="55" applyFont="1" applyFill="1" applyBorder="1" applyAlignment="1">
      <alignment horizontal="center" vertical="center"/>
    </xf>
    <xf numFmtId="0" fontId="1" fillId="0" borderId="14" xfId="55" applyFont="1" applyFill="1" applyBorder="1" applyAlignment="1">
      <alignment horizontal="center" vertical="center"/>
    </xf>
    <xf numFmtId="0" fontId="1" fillId="0" borderId="10" xfId="55" applyFont="1" applyFill="1" applyBorder="1" applyAlignment="1">
      <alignment horizontal="center" vertical="center" wrapText="1"/>
    </xf>
    <xf numFmtId="0" fontId="1" fillId="0" borderId="9" xfId="55" applyNumberFormat="1" applyFont="1" applyFill="1" applyBorder="1" applyAlignment="1">
      <alignment horizontal="center" vertical="center"/>
    </xf>
    <xf numFmtId="0" fontId="1" fillId="0" borderId="9" xfId="55" applyFont="1" applyFill="1" applyBorder="1" applyAlignment="1">
      <alignment horizontal="center" vertical="center"/>
    </xf>
    <xf numFmtId="49" fontId="1" fillId="0" borderId="9" xfId="55" applyNumberFormat="1" applyFont="1" applyFill="1" applyBorder="1" applyAlignment="1">
      <alignment horizontal="center" vertical="center"/>
    </xf>
    <xf numFmtId="0" fontId="1" fillId="0" borderId="9" xfId="55" applyNumberFormat="1" applyFont="1" applyFill="1" applyBorder="1" applyAlignment="1">
      <alignment horizontal="left" vertical="center" wrapText="1"/>
    </xf>
    <xf numFmtId="4" fontId="1" fillId="0" borderId="9" xfId="55" applyNumberFormat="1" applyFont="1" applyFill="1" applyBorder="1" applyAlignment="1">
      <alignment horizontal="right" vertical="center"/>
    </xf>
    <xf numFmtId="0" fontId="3" fillId="0" borderId="0" xfId="55" applyFont="1" applyFill="1" applyBorder="1" applyAlignment="1">
      <alignment horizontal="right" vertical="center"/>
    </xf>
    <xf numFmtId="0" fontId="1" fillId="0" borderId="8" xfId="55" applyFont="1" applyFill="1" applyBorder="1" applyAlignment="1">
      <alignment horizontal="center" vertical="center"/>
    </xf>
    <xf numFmtId="0" fontId="1" fillId="0" borderId="11" xfId="55" applyFont="1" applyFill="1" applyBorder="1" applyAlignment="1">
      <alignment horizontal="center" vertical="center" wrapText="1"/>
    </xf>
    <xf numFmtId="0" fontId="1" fillId="0" borderId="7" xfId="55" applyFont="1" applyFill="1" applyBorder="1" applyAlignment="1">
      <alignment horizontal="center" vertical="center" wrapText="1"/>
    </xf>
    <xf numFmtId="0" fontId="1" fillId="0" borderId="15" xfId="55" applyFont="1" applyFill="1" applyBorder="1" applyAlignment="1">
      <alignment horizontal="center" vertical="center"/>
    </xf>
    <xf numFmtId="0" fontId="1" fillId="0" borderId="13" xfId="55" applyFont="1" applyFill="1" applyBorder="1" applyAlignment="1">
      <alignment horizontal="center" vertical="center" wrapText="1"/>
    </xf>
    <xf numFmtId="0" fontId="1" fillId="0" borderId="14" xfId="55" applyFont="1" applyFill="1" applyBorder="1" applyAlignment="1">
      <alignment horizontal="center" vertical="center" wrapText="1"/>
    </xf>
    <xf numFmtId="0" fontId="1" fillId="0" borderId="16" xfId="55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51">
      <alignment vertical="center"/>
    </xf>
    <xf numFmtId="0" fontId="17" fillId="0" borderId="0" xfId="51" applyFont="1" applyAlignment="1">
      <alignment horizontal="centerContinuous" vertical="center"/>
    </xf>
    <xf numFmtId="0" fontId="18" fillId="0" borderId="0" xfId="51" applyFont="1" applyFill="1" applyAlignment="1">
      <alignment vertical="center"/>
    </xf>
    <xf numFmtId="0" fontId="19" fillId="0" borderId="0" xfId="51" applyFont="1" applyFill="1">
      <alignment vertical="center"/>
    </xf>
    <xf numFmtId="0" fontId="17" fillId="0" borderId="0" xfId="51" applyFont="1" applyAlignment="1">
      <alignment horizontal="center" vertical="center"/>
    </xf>
    <xf numFmtId="0" fontId="1" fillId="0" borderId="17" xfId="51" applyFont="1" applyFill="1" applyBorder="1" applyAlignment="1">
      <alignment vertical="center"/>
    </xf>
    <xf numFmtId="0" fontId="1" fillId="0" borderId="0" xfId="51" applyFont="1" applyAlignment="1">
      <alignment horizontal="right" vertical="center"/>
    </xf>
    <xf numFmtId="0" fontId="1" fillId="0" borderId="18" xfId="51" applyFont="1" applyBorder="1" applyAlignment="1">
      <alignment horizontal="center" vertical="center"/>
    </xf>
    <xf numFmtId="0" fontId="1" fillId="0" borderId="19" xfId="51" applyFont="1" applyBorder="1" applyAlignment="1">
      <alignment horizontal="center" vertical="center"/>
    </xf>
    <xf numFmtId="0" fontId="1" fillId="0" borderId="20" xfId="51" applyFont="1" applyBorder="1" applyAlignment="1">
      <alignment horizontal="center" vertical="center"/>
    </xf>
    <xf numFmtId="0" fontId="1" fillId="0" borderId="21" xfId="51" applyFont="1" applyBorder="1" applyAlignment="1">
      <alignment horizontal="center" vertical="center"/>
    </xf>
    <xf numFmtId="178" fontId="1" fillId="0" borderId="18" xfId="51" applyNumberFormat="1" applyFont="1" applyFill="1" applyBorder="1" applyAlignment="1">
      <alignment horizontal="center" vertical="center"/>
    </xf>
    <xf numFmtId="0" fontId="15" fillId="0" borderId="0" xfId="51" applyFont="1" applyFill="1">
      <alignment vertical="center"/>
    </xf>
    <xf numFmtId="0" fontId="1" fillId="0" borderId="22" xfId="51" applyFont="1" applyBorder="1" applyAlignment="1">
      <alignment horizontal="center" vertical="center"/>
    </xf>
    <xf numFmtId="0" fontId="1" fillId="0" borderId="9" xfId="51" applyFont="1" applyBorder="1" applyAlignment="1">
      <alignment horizontal="center" vertical="center"/>
    </xf>
    <xf numFmtId="178" fontId="1" fillId="0" borderId="22" xfId="51" applyNumberFormat="1" applyFont="1" applyFill="1" applyBorder="1" applyAlignment="1">
      <alignment horizontal="center" vertical="center"/>
    </xf>
    <xf numFmtId="178" fontId="1" fillId="0" borderId="9" xfId="51" applyNumberFormat="1" applyFont="1" applyFill="1" applyBorder="1" applyAlignment="1">
      <alignment horizontal="right" vertical="center"/>
    </xf>
    <xf numFmtId="4" fontId="15" fillId="0" borderId="0" xfId="51" applyNumberFormat="1" applyFont="1" applyFill="1">
      <alignment vertical="center"/>
    </xf>
    <xf numFmtId="0" fontId="1" fillId="0" borderId="23" xfId="51" applyFont="1" applyBorder="1" applyAlignment="1">
      <alignment horizontal="left" vertical="center"/>
    </xf>
    <xf numFmtId="0" fontId="1" fillId="0" borderId="23" xfId="51" applyFont="1" applyBorder="1" applyAlignment="1">
      <alignment horizontal="center" vertical="center"/>
    </xf>
    <xf numFmtId="0" fontId="1" fillId="0" borderId="0" xfId="51" applyFont="1" applyBorder="1" applyAlignment="1">
      <alignment horizontal="left" vertical="center"/>
    </xf>
    <xf numFmtId="0" fontId="1" fillId="0" borderId="0" xfId="51" applyFont="1" applyBorder="1" applyAlignment="1">
      <alignment horizontal="center" vertical="center"/>
    </xf>
    <xf numFmtId="0" fontId="1" fillId="0" borderId="0" xfId="51" applyFont="1" applyBorder="1" applyAlignment="1">
      <alignment horizontal="left" vertical="center" wrapText="1"/>
    </xf>
    <xf numFmtId="0" fontId="1" fillId="0" borderId="0" xfId="51" applyFont="1">
      <alignment vertical="center"/>
    </xf>
    <xf numFmtId="0" fontId="16" fillId="0" borderId="0" xfId="51" applyFont="1">
      <alignment vertical="center"/>
    </xf>
    <xf numFmtId="49" fontId="11" fillId="0" borderId="0" xfId="54" applyNumberFormat="1"/>
    <xf numFmtId="0" fontId="8" fillId="0" borderId="0" xfId="54" applyFont="1" applyFill="1" applyBorder="1" applyAlignment="1">
      <alignment vertical="center"/>
    </xf>
    <xf numFmtId="0" fontId="1" fillId="2" borderId="24" xfId="54" applyFont="1" applyFill="1" applyBorder="1" applyAlignment="1">
      <alignment horizontal="center" vertical="center" wrapText="1"/>
    </xf>
    <xf numFmtId="0" fontId="1" fillId="2" borderId="25" xfId="54" applyFont="1" applyFill="1" applyBorder="1" applyAlignment="1">
      <alignment horizontal="center" vertical="center" wrapText="1"/>
    </xf>
    <xf numFmtId="0" fontId="1" fillId="2" borderId="26" xfId="54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Continuous" vertical="center"/>
    </xf>
    <xf numFmtId="49" fontId="9" fillId="0" borderId="9" xfId="54" applyNumberFormat="1" applyFont="1" applyFill="1" applyBorder="1" applyAlignment="1">
      <alignment horizontal="center" vertical="center"/>
    </xf>
    <xf numFmtId="49" fontId="1" fillId="0" borderId="9" xfId="54" applyNumberFormat="1" applyFont="1" applyFill="1" applyBorder="1" applyAlignment="1">
      <alignment horizontal="center" vertical="center"/>
    </xf>
    <xf numFmtId="0" fontId="1" fillId="0" borderId="27" xfId="54" applyFont="1" applyFill="1" applyBorder="1" applyAlignment="1">
      <alignment horizontal="center" vertical="center" wrapText="1"/>
    </xf>
    <xf numFmtId="0" fontId="1" fillId="0" borderId="15" xfId="54" applyFont="1" applyFill="1" applyBorder="1" applyAlignment="1">
      <alignment horizontal="center" vertical="center" wrapText="1"/>
    </xf>
    <xf numFmtId="0" fontId="1" fillId="0" borderId="7" xfId="54" applyFont="1" applyFill="1" applyBorder="1" applyAlignment="1">
      <alignment wrapText="1"/>
    </xf>
    <xf numFmtId="0" fontId="1" fillId="0" borderId="28" xfId="54" applyFont="1" applyFill="1" applyBorder="1" applyAlignment="1">
      <alignment horizontal="center" vertical="center" wrapText="1"/>
    </xf>
    <xf numFmtId="0" fontId="1" fillId="0" borderId="14" xfId="54" applyFont="1" applyFill="1" applyBorder="1" applyAlignment="1">
      <alignment horizontal="center" vertical="center" wrapText="1"/>
    </xf>
    <xf numFmtId="0" fontId="1" fillId="0" borderId="16" xfId="54" applyFont="1" applyFill="1" applyBorder="1" applyAlignment="1">
      <alignment horizontal="center" vertical="center" wrapText="1"/>
    </xf>
    <xf numFmtId="4" fontId="9" fillId="0" borderId="9" xfId="54" applyNumberFormat="1" applyFont="1" applyFill="1" applyBorder="1" applyAlignment="1">
      <alignment horizontal="right" vertical="center"/>
    </xf>
    <xf numFmtId="4" fontId="1" fillId="0" borderId="9" xfId="54" applyNumberFormat="1" applyFont="1" applyFill="1" applyBorder="1" applyAlignment="1">
      <alignment horizontal="right" vertical="center"/>
    </xf>
    <xf numFmtId="0" fontId="10" fillId="0" borderId="0" xfId="55" applyFont="1" applyFill="1" applyBorder="1" applyAlignment="1">
      <alignment horizontal="right" vertical="center"/>
    </xf>
    <xf numFmtId="0" fontId="1" fillId="0" borderId="29" xfId="55" applyFont="1" applyFill="1" applyBorder="1" applyAlignment="1">
      <alignment horizontal="center" vertical="center"/>
    </xf>
    <xf numFmtId="0" fontId="1" fillId="0" borderId="30" xfId="55" applyFont="1" applyFill="1" applyBorder="1" applyAlignment="1">
      <alignment horizontal="center" vertical="center"/>
    </xf>
    <xf numFmtId="0" fontId="1" fillId="0" borderId="30" xfId="55" applyFont="1" applyFill="1" applyBorder="1" applyAlignment="1">
      <alignment horizontal="center" vertical="center" wrapText="1"/>
    </xf>
    <xf numFmtId="0" fontId="9" fillId="0" borderId="9" xfId="55" applyNumberFormat="1" applyFont="1" applyFill="1" applyBorder="1" applyAlignment="1">
      <alignment horizontal="center" vertical="center"/>
    </xf>
    <xf numFmtId="0" fontId="9" fillId="0" borderId="9" xfId="55" applyNumberFormat="1" applyFont="1" applyFill="1" applyBorder="1" applyAlignment="1">
      <alignment horizontal="left" vertical="center" wrapText="1"/>
    </xf>
    <xf numFmtId="49" fontId="9" fillId="0" borderId="9" xfId="55" applyNumberFormat="1" applyFont="1" applyFill="1" applyBorder="1" applyAlignment="1">
      <alignment horizontal="center" vertical="center"/>
    </xf>
    <xf numFmtId="49" fontId="9" fillId="0" borderId="9" xfId="55" applyNumberFormat="1" applyFont="1" applyFill="1" applyBorder="1" applyAlignment="1">
      <alignment horizontal="left" vertical="center" wrapText="1"/>
    </xf>
    <xf numFmtId="178" fontId="9" fillId="0" borderId="30" xfId="55" applyNumberFormat="1" applyFont="1" applyFill="1" applyBorder="1" applyAlignment="1">
      <alignment horizontal="right" vertical="center"/>
    </xf>
    <xf numFmtId="49" fontId="1" fillId="0" borderId="9" xfId="55" applyNumberFormat="1" applyFont="1" applyFill="1" applyBorder="1" applyAlignment="1">
      <alignment horizontal="left" vertical="center" wrapText="1"/>
    </xf>
    <xf numFmtId="178" fontId="1" fillId="0" borderId="30" xfId="55" applyNumberFormat="1" applyFont="1" applyFill="1" applyBorder="1" applyAlignment="1">
      <alignment horizontal="right" vertical="center"/>
    </xf>
    <xf numFmtId="0" fontId="9" fillId="0" borderId="9" xfId="55" applyNumberFormat="1" applyFont="1" applyFill="1" applyBorder="1" applyAlignment="1">
      <alignment horizontal="center" vertical="center" wrapText="1"/>
    </xf>
    <xf numFmtId="4" fontId="9" fillId="0" borderId="9" xfId="55" applyNumberFormat="1" applyFont="1" applyFill="1" applyBorder="1" applyAlignment="1">
      <alignment horizontal="right" vertical="center"/>
    </xf>
    <xf numFmtId="179" fontId="14" fillId="0" borderId="0" xfId="33" applyNumberFormat="1" applyFont="1" applyFill="1" applyAlignment="1" applyProtection="1">
      <alignment vertical="center"/>
    </xf>
    <xf numFmtId="179" fontId="14" fillId="0" borderId="0" xfId="33" applyNumberFormat="1" applyFont="1" applyFill="1" applyAlignment="1" applyProtection="1">
      <alignment horizontal="right" vertical="center"/>
    </xf>
    <xf numFmtId="177" fontId="16" fillId="0" borderId="0" xfId="33" applyNumberFormat="1" applyFont="1" applyFill="1" applyAlignment="1" applyProtection="1">
      <alignment horizontal="right" vertical="center"/>
    </xf>
    <xf numFmtId="179" fontId="20" fillId="0" borderId="0" xfId="33" applyNumberFormat="1" applyFont="1" applyFill="1" applyAlignment="1" applyProtection="1">
      <alignment horizontal="center" vertical="center" wrapText="1"/>
    </xf>
    <xf numFmtId="179" fontId="1" fillId="0" borderId="17" xfId="33" applyNumberFormat="1" applyFont="1" applyFill="1" applyBorder="1" applyAlignment="1" applyProtection="1">
      <alignment horizontal="left" vertical="center"/>
    </xf>
    <xf numFmtId="179" fontId="1" fillId="0" borderId="17" xfId="33" applyNumberFormat="1" applyFont="1" applyFill="1" applyBorder="1" applyAlignment="1" applyProtection="1">
      <alignment horizontal="left" vertical="center" wrapText="1"/>
    </xf>
    <xf numFmtId="0" fontId="1" fillId="0" borderId="0" xfId="33" applyFont="1" applyAlignment="1">
      <alignment horizontal="left"/>
    </xf>
    <xf numFmtId="179" fontId="1" fillId="0" borderId="17" xfId="33" applyNumberFormat="1" applyFont="1" applyFill="1" applyBorder="1" applyAlignment="1" applyProtection="1">
      <alignment horizontal="right" vertical="center" wrapText="1"/>
    </xf>
    <xf numFmtId="179" fontId="1" fillId="0" borderId="9" xfId="33" applyNumberFormat="1" applyFont="1" applyFill="1" applyBorder="1" applyAlignment="1" applyProtection="1">
      <alignment horizontal="center" vertical="center" wrapText="1"/>
    </xf>
    <xf numFmtId="179" fontId="1" fillId="0" borderId="19" xfId="33" applyNumberFormat="1" applyFont="1" applyFill="1" applyBorder="1" applyAlignment="1" applyProtection="1">
      <alignment horizontal="centerContinuous" vertical="center"/>
    </xf>
    <xf numFmtId="179" fontId="1" fillId="0" borderId="20" xfId="33" applyNumberFormat="1" applyFont="1" applyFill="1" applyBorder="1" applyAlignment="1" applyProtection="1">
      <alignment horizontal="centerContinuous" vertical="center"/>
    </xf>
    <xf numFmtId="179" fontId="1" fillId="0" borderId="21" xfId="33" applyNumberFormat="1" applyFont="1" applyFill="1" applyBorder="1" applyAlignment="1" applyProtection="1">
      <alignment horizontal="centerContinuous" vertical="center"/>
    </xf>
    <xf numFmtId="179" fontId="1" fillId="0" borderId="9" xfId="33" applyNumberFormat="1" applyFont="1" applyFill="1" applyBorder="1" applyAlignment="1" applyProtection="1">
      <alignment horizontal="center" vertical="center"/>
    </xf>
    <xf numFmtId="0" fontId="1" fillId="0" borderId="9" xfId="38" applyNumberFormat="1" applyFont="1" applyFill="1" applyBorder="1" applyAlignment="1" applyProtection="1">
      <alignment vertical="center"/>
    </xf>
    <xf numFmtId="178" fontId="1" fillId="0" borderId="9" xfId="38" applyNumberFormat="1" applyFont="1" applyFill="1" applyBorder="1" applyAlignment="1" applyProtection="1">
      <alignment horizontal="right" vertical="center"/>
    </xf>
    <xf numFmtId="0" fontId="8" fillId="0" borderId="9" xfId="51" applyNumberFormat="1" applyFont="1" applyFill="1" applyBorder="1" applyAlignment="1" applyProtection="1">
      <alignment vertical="center"/>
    </xf>
    <xf numFmtId="178" fontId="1" fillId="0" borderId="21" xfId="32" applyNumberFormat="1" applyFont="1" applyFill="1" applyBorder="1" applyAlignment="1">
      <alignment horizontal="right" vertical="center"/>
    </xf>
    <xf numFmtId="178" fontId="1" fillId="0" borderId="9" xfId="33" applyNumberFormat="1" applyFont="1" applyFill="1" applyBorder="1" applyAlignment="1">
      <alignment horizontal="right" vertical="center" wrapText="1"/>
    </xf>
    <xf numFmtId="178" fontId="1" fillId="0" borderId="9" xfId="32" applyNumberFormat="1" applyFont="1" applyFill="1" applyBorder="1" applyAlignment="1">
      <alignment horizontal="right" vertical="center"/>
    </xf>
    <xf numFmtId="0" fontId="1" fillId="0" borderId="9" xfId="51" applyFont="1" applyFill="1" applyBorder="1">
      <alignment vertical="center"/>
    </xf>
    <xf numFmtId="4" fontId="1" fillId="0" borderId="9" xfId="38" applyNumberFormat="1" applyFont="1" applyFill="1" applyBorder="1" applyAlignment="1" applyProtection="1">
      <alignment horizontal="right" vertical="center"/>
    </xf>
    <xf numFmtId="178" fontId="1" fillId="0" borderId="9" xfId="38" applyNumberFormat="1" applyFont="1" applyFill="1" applyBorder="1" applyAlignment="1" applyProtection="1">
      <alignment vertical="center"/>
    </xf>
    <xf numFmtId="178" fontId="1" fillId="0" borderId="9" xfId="38" applyNumberFormat="1" applyFont="1" applyFill="1" applyBorder="1" applyAlignment="1" applyProtection="1">
      <alignment horizontal="center" vertical="center"/>
    </xf>
    <xf numFmtId="0" fontId="1" fillId="0" borderId="9" xfId="33" applyFont="1" applyFill="1" applyBorder="1" applyAlignment="1">
      <alignment horizontal="left" vertical="center" wrapText="1"/>
    </xf>
    <xf numFmtId="178" fontId="1" fillId="0" borderId="9" xfId="33" applyNumberFormat="1" applyFont="1" applyFill="1" applyBorder="1" applyAlignment="1">
      <alignment horizontal="right" vertical="center"/>
    </xf>
    <xf numFmtId="0" fontId="1" fillId="0" borderId="9" xfId="32" applyFont="1" applyFill="1" applyBorder="1">
      <alignment vertical="center"/>
    </xf>
    <xf numFmtId="4" fontId="1" fillId="0" borderId="9" xfId="32" applyNumberFormat="1" applyFont="1" applyFill="1" applyBorder="1" applyAlignment="1">
      <alignment horizontal="right" vertical="center"/>
    </xf>
    <xf numFmtId="179" fontId="1" fillId="0" borderId="9" xfId="33" applyNumberFormat="1" applyFont="1" applyFill="1" applyBorder="1" applyAlignment="1" applyProtection="1">
      <alignment horizontal="left" vertical="center" wrapText="1"/>
    </xf>
    <xf numFmtId="0" fontId="1" fillId="0" borderId="9" xfId="32" applyFont="1" applyFill="1" applyBorder="1" applyAlignment="1">
      <alignment horizontal="left" vertical="center"/>
    </xf>
    <xf numFmtId="0" fontId="0" fillId="0" borderId="0" xfId="41" applyFont="1"/>
    <xf numFmtId="0" fontId="1" fillId="0" borderId="31" xfId="54" applyFont="1" applyFill="1" applyBorder="1" applyAlignment="1">
      <alignment horizontal="center" vertical="center"/>
    </xf>
    <xf numFmtId="0" fontId="21" fillId="0" borderId="0" xfId="41" applyFont="1"/>
    <xf numFmtId="0" fontId="1" fillId="0" borderId="0" xfId="41" applyFont="1"/>
    <xf numFmtId="0" fontId="1" fillId="0" borderId="0" xfId="41" applyFont="1" applyFill="1"/>
    <xf numFmtId="179" fontId="14" fillId="0" borderId="0" xfId="33" applyNumberFormat="1" applyFont="1" applyFill="1" applyAlignment="1" applyProtection="1">
      <alignment vertical="center" wrapText="1"/>
    </xf>
    <xf numFmtId="179" fontId="1" fillId="0" borderId="32" xfId="33" applyNumberFormat="1" applyFont="1" applyFill="1" applyBorder="1" applyAlignment="1" applyProtection="1">
      <alignment horizontal="center" vertical="center" wrapText="1"/>
    </xf>
    <xf numFmtId="0" fontId="1" fillId="0" borderId="21" xfId="32" applyFont="1" applyFill="1" applyBorder="1">
      <alignment vertical="center"/>
    </xf>
    <xf numFmtId="4" fontId="1" fillId="0" borderId="9" xfId="33" applyNumberFormat="1" applyFont="1" applyFill="1" applyBorder="1" applyAlignment="1">
      <alignment horizontal="right" vertical="center" wrapText="1"/>
    </xf>
    <xf numFmtId="0" fontId="1" fillId="0" borderId="19" xfId="33" applyFont="1" applyFill="1" applyBorder="1"/>
    <xf numFmtId="0" fontId="1" fillId="0" borderId="21" xfId="33" applyFont="1" applyFill="1" applyBorder="1"/>
    <xf numFmtId="0" fontId="1" fillId="0" borderId="19" xfId="51" applyFont="1" applyFill="1" applyBorder="1" applyAlignment="1">
      <alignment horizontal="center" vertical="center" wrapText="1"/>
    </xf>
    <xf numFmtId="0" fontId="1" fillId="0" borderId="21" xfId="51" applyFont="1" applyFill="1" applyBorder="1" applyAlignment="1">
      <alignment horizontal="center" vertical="center" wrapText="1"/>
    </xf>
    <xf numFmtId="0" fontId="1" fillId="0" borderId="19" xfId="51" applyFont="1" applyFill="1" applyBorder="1" applyAlignment="1">
      <alignment vertical="center" wrapText="1"/>
    </xf>
    <xf numFmtId="0" fontId="1" fillId="0" borderId="21" xfId="51" applyFont="1" applyFill="1" applyBorder="1" applyAlignment="1">
      <alignment vertical="center" wrapText="1"/>
    </xf>
    <xf numFmtId="0" fontId="1" fillId="0" borderId="19" xfId="33" applyFont="1" applyFill="1" applyBorder="1" applyAlignment="1">
      <alignment horizontal="left" vertical="center" wrapText="1"/>
    </xf>
    <xf numFmtId="0" fontId="1" fillId="0" borderId="21" xfId="33" applyFont="1" applyFill="1" applyBorder="1" applyAlignment="1">
      <alignment horizontal="left" vertical="center" wrapText="1"/>
    </xf>
    <xf numFmtId="0" fontId="1" fillId="0" borderId="9" xfId="32" applyFont="1" applyFill="1" applyBorder="1" applyAlignment="1">
      <alignment horizontal="center" vertical="center"/>
    </xf>
    <xf numFmtId="180" fontId="1" fillId="0" borderId="9" xfId="33" applyNumberFormat="1" applyFont="1" applyFill="1" applyBorder="1" applyAlignment="1">
      <alignment horizontal="right" vertical="center"/>
    </xf>
    <xf numFmtId="0" fontId="16" fillId="0" borderId="0" xfId="33" applyFont="1" applyAlignment="1">
      <alignment wrapText="1"/>
    </xf>
    <xf numFmtId="0" fontId="16" fillId="0" borderId="0" xfId="33" applyFo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百分比_EF4B13E29A0421FAE0430A08200E21FA 2" xfId="32"/>
    <cellStyle name="常规_439B6CFEF4310134E0530A0804CB25FB 2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61C676FA055FEA2EE0500A0A061B1B19 2" xfId="38"/>
    <cellStyle name="40% - 强调文字颜色 1" xfId="39" builtinId="31"/>
    <cellStyle name="20% - 强调文字颜色 2" xfId="40" builtinId="34"/>
    <cellStyle name="常规_439B6CFEF4310134E0530A0804CB25FB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D80B44A5B9FC1C4FE0500A0A061B25B4" xfId="54"/>
    <cellStyle name="常规_D80B44A5BA0D1C4FE0500A0A061B25B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4" workbookViewId="0">
      <selection activeCell="B53" sqref="B53"/>
    </sheetView>
  </sheetViews>
  <sheetFormatPr defaultColWidth="7.25" defaultRowHeight="10.8" outlineLevelCol="3"/>
  <cols>
    <col min="1" max="1" width="19.75" style="1" customWidth="1"/>
    <col min="2" max="4" width="19.75" style="2" customWidth="1"/>
    <col min="5" max="5" width="9.25" style="2" customWidth="1"/>
    <col min="6" max="6" width="8.62962962962963" style="2" customWidth="1"/>
    <col min="7" max="8" width="10.5" style="2" customWidth="1"/>
    <col min="9" max="16384" width="7.25" style="2"/>
  </cols>
  <sheetData>
    <row r="1" ht="21" customHeight="1" spans="1:4">
      <c r="A1" s="168"/>
      <c r="B1" s="135"/>
      <c r="C1" s="135"/>
      <c r="D1" s="136" t="s">
        <v>0</v>
      </c>
    </row>
    <row r="2" s="165" customFormat="1" ht="30" customHeight="1" spans="1:4">
      <c r="A2" s="137" t="s">
        <v>1</v>
      </c>
      <c r="B2" s="137"/>
      <c r="C2" s="137"/>
      <c r="D2" s="137"/>
    </row>
    <row r="3" s="166" customFormat="1" ht="21" customHeight="1" spans="1:4">
      <c r="A3" s="138" t="s">
        <v>2</v>
      </c>
      <c r="B3" s="139"/>
      <c r="C3" s="140"/>
      <c r="D3" s="141" t="s">
        <v>3</v>
      </c>
    </row>
    <row r="4" s="166" customFormat="1" ht="18.75" customHeight="1" spans="1:4">
      <c r="A4" s="142" t="s">
        <v>4</v>
      </c>
      <c r="B4" s="142"/>
      <c r="C4" s="143" t="s">
        <v>5</v>
      </c>
      <c r="D4" s="145"/>
    </row>
    <row r="5" s="166" customFormat="1" ht="18.75" customHeight="1" spans="1:4">
      <c r="A5" s="142" t="s">
        <v>6</v>
      </c>
      <c r="B5" s="146" t="s">
        <v>7</v>
      </c>
      <c r="C5" s="169" t="s">
        <v>6</v>
      </c>
      <c r="D5" s="146" t="s">
        <v>7</v>
      </c>
    </row>
    <row r="6" s="167" customFormat="1" ht="18.75" customHeight="1" spans="1:4">
      <c r="A6" s="147" t="s">
        <v>8</v>
      </c>
      <c r="B6" s="148">
        <v>1016.43</v>
      </c>
      <c r="C6" s="170" t="s">
        <v>9</v>
      </c>
      <c r="D6" s="171">
        <v>540.19</v>
      </c>
    </row>
    <row r="7" s="167" customFormat="1" ht="18.75" customHeight="1" spans="1:4">
      <c r="A7" s="153" t="s">
        <v>10</v>
      </c>
      <c r="B7" s="148">
        <v>477.43</v>
      </c>
      <c r="C7" s="159" t="s">
        <v>11</v>
      </c>
      <c r="D7" s="171">
        <v>0</v>
      </c>
    </row>
    <row r="8" s="167" customFormat="1" ht="18.75" customHeight="1" spans="1:4">
      <c r="A8" s="153" t="s">
        <v>12</v>
      </c>
      <c r="B8" s="148">
        <v>0</v>
      </c>
      <c r="C8" s="159" t="s">
        <v>13</v>
      </c>
      <c r="D8" s="171">
        <v>0</v>
      </c>
    </row>
    <row r="9" s="167" customFormat="1" ht="18.75" customHeight="1" spans="1:4">
      <c r="A9" s="147" t="s">
        <v>14</v>
      </c>
      <c r="B9" s="148">
        <v>0</v>
      </c>
      <c r="C9" s="159" t="s">
        <v>15</v>
      </c>
      <c r="D9" s="171">
        <v>0</v>
      </c>
    </row>
    <row r="10" s="167" customFormat="1" ht="18.75" customHeight="1" spans="1:4">
      <c r="A10" s="147" t="s">
        <v>16</v>
      </c>
      <c r="B10" s="148">
        <v>0</v>
      </c>
      <c r="C10" s="159" t="s">
        <v>17</v>
      </c>
      <c r="D10" s="171">
        <v>0</v>
      </c>
    </row>
    <row r="11" s="167" customFormat="1" ht="18.75" customHeight="1" spans="1:4">
      <c r="A11" s="147" t="s">
        <v>18</v>
      </c>
      <c r="B11" s="148">
        <v>0</v>
      </c>
      <c r="C11" s="159" t="s">
        <v>19</v>
      </c>
      <c r="D11" s="171">
        <v>0</v>
      </c>
    </row>
    <row r="12" s="167" customFormat="1" ht="18.75" customHeight="1" spans="1:4">
      <c r="A12" s="147" t="s">
        <v>20</v>
      </c>
      <c r="B12" s="148">
        <v>0</v>
      </c>
      <c r="C12" s="159" t="s">
        <v>21</v>
      </c>
      <c r="D12" s="171">
        <v>0</v>
      </c>
    </row>
    <row r="13" s="167" customFormat="1" ht="18.75" customHeight="1" spans="1:4">
      <c r="A13" s="147" t="s">
        <v>22</v>
      </c>
      <c r="B13" s="148">
        <v>0</v>
      </c>
      <c r="C13" s="170" t="s">
        <v>23</v>
      </c>
      <c r="D13" s="171">
        <v>426.53</v>
      </c>
    </row>
    <row r="14" s="167" customFormat="1" ht="18.75" customHeight="1" spans="1:4">
      <c r="A14" s="147" t="s">
        <v>24</v>
      </c>
      <c r="B14" s="148">
        <v>0</v>
      </c>
      <c r="C14" s="159" t="s">
        <v>25</v>
      </c>
      <c r="D14" s="171">
        <v>0</v>
      </c>
    </row>
    <row r="15" s="167" customFormat="1" ht="18.75" customHeight="1" spans="1:4">
      <c r="A15" s="147" t="s">
        <v>26</v>
      </c>
      <c r="B15" s="148">
        <v>0</v>
      </c>
      <c r="C15" s="159" t="s">
        <v>27</v>
      </c>
      <c r="D15" s="171">
        <v>21.3</v>
      </c>
    </row>
    <row r="16" s="167" customFormat="1" ht="18.75" customHeight="1" spans="1:4">
      <c r="A16" s="155"/>
      <c r="B16" s="155"/>
      <c r="C16" s="170" t="s">
        <v>28</v>
      </c>
      <c r="D16" s="171">
        <v>0</v>
      </c>
    </row>
    <row r="17" s="167" customFormat="1" ht="18.75" customHeight="1" spans="1:4">
      <c r="A17" s="172"/>
      <c r="B17" s="173"/>
      <c r="C17" s="170" t="s">
        <v>29</v>
      </c>
      <c r="D17" s="171">
        <v>0</v>
      </c>
    </row>
    <row r="18" s="167" customFormat="1" ht="18.75" customHeight="1" spans="1:4">
      <c r="A18" s="174"/>
      <c r="B18" s="175"/>
      <c r="C18" s="159" t="s">
        <v>30</v>
      </c>
      <c r="D18" s="171">
        <v>0</v>
      </c>
    </row>
    <row r="19" s="167" customFormat="1" ht="18.75" customHeight="1" spans="1:4">
      <c r="A19" s="176"/>
      <c r="B19" s="177"/>
      <c r="C19" s="159" t="s">
        <v>31</v>
      </c>
      <c r="D19" s="171">
        <v>0</v>
      </c>
    </row>
    <row r="20" s="167" customFormat="1" ht="18.75" customHeight="1" spans="1:4">
      <c r="A20" s="176"/>
      <c r="B20" s="177"/>
      <c r="C20" s="159" t="s">
        <v>32</v>
      </c>
      <c r="D20" s="171">
        <v>0</v>
      </c>
    </row>
    <row r="21" s="167" customFormat="1" ht="18.75" customHeight="1" spans="1:4">
      <c r="A21" s="178"/>
      <c r="B21" s="179"/>
      <c r="C21" s="159" t="s">
        <v>33</v>
      </c>
      <c r="D21" s="171">
        <v>0</v>
      </c>
    </row>
    <row r="22" s="167" customFormat="1" ht="18.75" customHeight="1" spans="1:4">
      <c r="A22" s="178"/>
      <c r="B22" s="179"/>
      <c r="C22" s="159" t="s">
        <v>34</v>
      </c>
      <c r="D22" s="171">
        <v>0</v>
      </c>
    </row>
    <row r="23" s="167" customFormat="1" ht="18.75" customHeight="1" spans="1:4">
      <c r="A23" s="178"/>
      <c r="B23" s="179"/>
      <c r="C23" s="159" t="s">
        <v>35</v>
      </c>
      <c r="D23" s="171">
        <v>0</v>
      </c>
    </row>
    <row r="24" s="167" customFormat="1" ht="18.75" customHeight="1" spans="1:4">
      <c r="A24" s="178"/>
      <c r="B24" s="179"/>
      <c r="C24" s="159" t="s">
        <v>36</v>
      </c>
      <c r="D24" s="171">
        <v>0</v>
      </c>
    </row>
    <row r="25" s="167" customFormat="1" ht="18.75" customHeight="1" spans="1:4">
      <c r="A25" s="178"/>
      <c r="B25" s="179"/>
      <c r="C25" s="159" t="s">
        <v>37</v>
      </c>
      <c r="D25" s="171">
        <v>28.41</v>
      </c>
    </row>
    <row r="26" s="167" customFormat="1" ht="18.75" customHeight="1" spans="1:4">
      <c r="A26" s="178"/>
      <c r="B26" s="179"/>
      <c r="C26" s="159" t="s">
        <v>38</v>
      </c>
      <c r="D26" s="171">
        <v>0</v>
      </c>
    </row>
    <row r="27" s="167" customFormat="1" ht="18.75" customHeight="1" spans="1:4">
      <c r="A27" s="178"/>
      <c r="B27" s="179"/>
      <c r="C27" s="159" t="s">
        <v>39</v>
      </c>
      <c r="D27" s="171">
        <v>0</v>
      </c>
    </row>
    <row r="28" s="167" customFormat="1" ht="18.75" customHeight="1" spans="1:4">
      <c r="A28" s="178"/>
      <c r="B28" s="179"/>
      <c r="C28" s="159" t="s">
        <v>40</v>
      </c>
      <c r="D28" s="171">
        <v>0</v>
      </c>
    </row>
    <row r="29" s="167" customFormat="1" ht="18.75" customHeight="1" spans="1:4">
      <c r="A29" s="178"/>
      <c r="B29" s="179"/>
      <c r="C29" s="159" t="s">
        <v>41</v>
      </c>
      <c r="D29" s="171">
        <v>0</v>
      </c>
    </row>
    <row r="30" s="167" customFormat="1" ht="18.75" customHeight="1" spans="1:4">
      <c r="A30" s="178"/>
      <c r="B30" s="179"/>
      <c r="C30" s="159" t="s">
        <v>42</v>
      </c>
      <c r="D30" s="171">
        <v>0</v>
      </c>
    </row>
    <row r="31" s="167" customFormat="1" ht="18.75" customHeight="1" spans="1:4">
      <c r="A31" s="178"/>
      <c r="B31" s="179"/>
      <c r="C31" s="159" t="s">
        <v>43</v>
      </c>
      <c r="D31" s="171">
        <v>0</v>
      </c>
    </row>
    <row r="32" s="167" customFormat="1" ht="18.75" customHeight="1" spans="1:4">
      <c r="A32" s="178"/>
      <c r="B32" s="179"/>
      <c r="C32" s="159" t="s">
        <v>44</v>
      </c>
      <c r="D32" s="171">
        <v>0</v>
      </c>
    </row>
    <row r="33" s="167" customFormat="1" ht="18.75" customHeight="1" spans="1:4">
      <c r="A33" s="178"/>
      <c r="B33" s="179"/>
      <c r="C33" s="159" t="s">
        <v>45</v>
      </c>
      <c r="D33" s="171">
        <v>0</v>
      </c>
    </row>
    <row r="34" s="167" customFormat="1" ht="18.75" customHeight="1" spans="1:4">
      <c r="A34" s="178"/>
      <c r="B34" s="179"/>
      <c r="C34" s="159" t="s">
        <v>46</v>
      </c>
      <c r="D34" s="171">
        <v>0</v>
      </c>
    </row>
    <row r="35" s="167" customFormat="1" ht="18.75" customHeight="1" spans="1:4">
      <c r="A35" s="178"/>
      <c r="B35" s="179"/>
      <c r="C35" s="159" t="s">
        <v>47</v>
      </c>
      <c r="D35" s="171">
        <v>0</v>
      </c>
    </row>
    <row r="36" s="167" customFormat="1" ht="18.75" customHeight="1" spans="1:4">
      <c r="A36" s="180" t="s">
        <v>48</v>
      </c>
      <c r="B36" s="181">
        <v>1016.43</v>
      </c>
      <c r="C36" s="180" t="s">
        <v>49</v>
      </c>
      <c r="D36" s="151">
        <v>1016.43</v>
      </c>
    </row>
    <row r="37" s="167" customFormat="1" ht="18.75" customHeight="1" spans="1:4">
      <c r="A37" s="157" t="s">
        <v>50</v>
      </c>
      <c r="B37" s="158">
        <v>0</v>
      </c>
      <c r="C37" s="159" t="s">
        <v>51</v>
      </c>
      <c r="D37" s="151"/>
    </row>
    <row r="38" s="167" customFormat="1" ht="18.75" customHeight="1" spans="1:4">
      <c r="A38" s="142" t="s">
        <v>52</v>
      </c>
      <c r="B38" s="181">
        <v>1016.43</v>
      </c>
      <c r="C38" s="180" t="s">
        <v>53</v>
      </c>
      <c r="D38" s="151">
        <v>1016.43</v>
      </c>
    </row>
    <row r="39" s="163" customFormat="1" ht="15.6" spans="1:4">
      <c r="A39" s="182"/>
      <c r="B39" s="183"/>
      <c r="C39" s="80"/>
      <c r="D39" s="183"/>
    </row>
  </sheetData>
  <mergeCells count="22">
    <mergeCell ref="A2:D2"/>
    <mergeCell ref="A4:B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B27" sqref="B27"/>
    </sheetView>
  </sheetViews>
  <sheetFormatPr defaultColWidth="7.25" defaultRowHeight="10.8"/>
  <cols>
    <col min="1" max="1" width="19.75" style="1" customWidth="1"/>
    <col min="2" max="4" width="19.75" style="2" customWidth="1"/>
    <col min="5" max="5" width="9.25" style="2" customWidth="1"/>
    <col min="6" max="6" width="8.62962962962963" style="2" customWidth="1"/>
    <col min="7" max="8" width="10.5" style="2" customWidth="1"/>
    <col min="9" max="16384" width="7.25" style="2"/>
  </cols>
  <sheetData>
    <row r="1" ht="15.6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33" t="s">
        <v>234</v>
      </c>
      <c r="L1" s="12"/>
      <c r="M1" s="12"/>
    </row>
    <row r="2" ht="30.6" spans="1:13">
      <c r="A2" s="13" t="s">
        <v>235</v>
      </c>
      <c r="B2" s="14"/>
      <c r="C2" s="14"/>
      <c r="D2" s="14"/>
      <c r="E2" s="14"/>
      <c r="F2" s="14"/>
      <c r="G2" s="15"/>
      <c r="H2" s="15"/>
      <c r="I2" s="15"/>
      <c r="J2" s="15"/>
      <c r="K2" s="15"/>
      <c r="L2" s="12"/>
      <c r="M2" s="12"/>
    </row>
    <row r="3" ht="14.4" spans="1:13">
      <c r="A3" s="16" t="s">
        <v>2</v>
      </c>
      <c r="B3" s="16"/>
      <c r="C3" s="16"/>
      <c r="D3" s="17"/>
      <c r="E3" s="17"/>
      <c r="F3" s="17"/>
      <c r="G3" s="12"/>
      <c r="H3" s="12"/>
      <c r="I3" s="12"/>
      <c r="J3" s="12"/>
      <c r="K3" s="34" t="s">
        <v>3</v>
      </c>
      <c r="L3" s="12"/>
      <c r="M3" s="12"/>
    </row>
    <row r="4" ht="14.4" spans="1:13">
      <c r="A4" s="18" t="s">
        <v>236</v>
      </c>
      <c r="B4" s="18" t="s">
        <v>237</v>
      </c>
      <c r="C4" s="19" t="s">
        <v>67</v>
      </c>
      <c r="D4" s="20" t="s">
        <v>238</v>
      </c>
      <c r="E4" s="21"/>
      <c r="F4" s="22"/>
      <c r="G4" s="20" t="s">
        <v>239</v>
      </c>
      <c r="H4" s="21"/>
      <c r="I4" s="22"/>
      <c r="J4" s="35" t="s">
        <v>240</v>
      </c>
      <c r="K4" s="35" t="s">
        <v>241</v>
      </c>
      <c r="L4" s="12"/>
      <c r="M4" s="12"/>
    </row>
    <row r="5" ht="21.6" spans="1:13">
      <c r="A5" s="18"/>
      <c r="B5" s="18"/>
      <c r="C5" s="19"/>
      <c r="D5" s="23" t="s">
        <v>60</v>
      </c>
      <c r="E5" s="24" t="s">
        <v>61</v>
      </c>
      <c r="F5" s="19" t="s">
        <v>62</v>
      </c>
      <c r="G5" s="25" t="s">
        <v>60</v>
      </c>
      <c r="H5" s="25" t="s">
        <v>61</v>
      </c>
      <c r="I5" s="25" t="s">
        <v>62</v>
      </c>
      <c r="J5" s="35"/>
      <c r="K5" s="35"/>
      <c r="L5" s="12"/>
      <c r="M5" s="12"/>
    </row>
    <row r="6" ht="13.2" spans="1:13">
      <c r="A6" s="26" t="s">
        <v>69</v>
      </c>
      <c r="B6" s="26"/>
      <c r="C6" s="27">
        <v>1</v>
      </c>
      <c r="D6" s="27">
        <v>2</v>
      </c>
      <c r="E6" s="27">
        <v>3</v>
      </c>
      <c r="F6" s="27">
        <v>4</v>
      </c>
      <c r="G6" s="27">
        <v>5</v>
      </c>
      <c r="H6" s="27">
        <v>6</v>
      </c>
      <c r="I6" s="27">
        <v>7</v>
      </c>
      <c r="J6" s="27">
        <v>8</v>
      </c>
      <c r="K6" s="26" t="s">
        <v>69</v>
      </c>
      <c r="L6" s="36"/>
      <c r="M6" s="37"/>
    </row>
    <row r="7" ht="13.2" spans="1:13">
      <c r="A7" s="28"/>
      <c r="B7" s="29" t="s">
        <v>67</v>
      </c>
      <c r="C7" s="30">
        <v>439</v>
      </c>
      <c r="D7" s="30">
        <v>439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8" t="str">
        <f t="shared" ref="K7:K16" si="0">IF(L7="是","是","")</f>
        <v/>
      </c>
      <c r="L7" s="39"/>
      <c r="M7" s="40"/>
    </row>
    <row r="8" ht="21.6" spans="1:13">
      <c r="A8" s="28" t="s">
        <v>71</v>
      </c>
      <c r="B8" s="28"/>
      <c r="C8" s="30">
        <v>439</v>
      </c>
      <c r="D8" s="30">
        <v>439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8" t="str">
        <f t="shared" si="0"/>
        <v/>
      </c>
      <c r="L8" s="39"/>
      <c r="M8" s="41"/>
    </row>
    <row r="9" ht="21.6" spans="1:13">
      <c r="A9" s="31" t="s">
        <v>73</v>
      </c>
      <c r="B9" s="31" t="s">
        <v>242</v>
      </c>
      <c r="C9" s="32">
        <v>19</v>
      </c>
      <c r="D9" s="32">
        <v>19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26" t="str">
        <f t="shared" si="0"/>
        <v/>
      </c>
      <c r="L9" s="42" t="s">
        <v>243</v>
      </c>
      <c r="M9" s="41"/>
    </row>
    <row r="10" ht="21.6" spans="1:13">
      <c r="A10" s="31" t="s">
        <v>73</v>
      </c>
      <c r="B10" s="31" t="s">
        <v>244</v>
      </c>
      <c r="C10" s="32">
        <v>339</v>
      </c>
      <c r="D10" s="32">
        <v>339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26" t="str">
        <f t="shared" si="0"/>
        <v/>
      </c>
      <c r="L10" s="42" t="s">
        <v>243</v>
      </c>
      <c r="M10" s="41"/>
    </row>
    <row r="11" ht="21.6" spans="1:13">
      <c r="A11" s="31" t="s">
        <v>73</v>
      </c>
      <c r="B11" s="31" t="s">
        <v>245</v>
      </c>
      <c r="C11" s="32">
        <v>3</v>
      </c>
      <c r="D11" s="32">
        <v>3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26" t="str">
        <f t="shared" si="0"/>
        <v/>
      </c>
      <c r="L11" s="42" t="s">
        <v>243</v>
      </c>
      <c r="M11" s="41"/>
    </row>
    <row r="12" ht="21.6" spans="1:13">
      <c r="A12" s="31" t="s">
        <v>73</v>
      </c>
      <c r="B12" s="31" t="s">
        <v>246</v>
      </c>
      <c r="C12" s="32">
        <v>2</v>
      </c>
      <c r="D12" s="32">
        <v>2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26" t="str">
        <f t="shared" si="0"/>
        <v/>
      </c>
      <c r="L12" s="42" t="s">
        <v>243</v>
      </c>
      <c r="M12" s="41"/>
    </row>
    <row r="13" ht="21.6" spans="1:13">
      <c r="A13" s="31" t="s">
        <v>73</v>
      </c>
      <c r="B13" s="31" t="s">
        <v>207</v>
      </c>
      <c r="C13" s="32">
        <v>3</v>
      </c>
      <c r="D13" s="32">
        <v>3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26" t="str">
        <f t="shared" si="0"/>
        <v/>
      </c>
      <c r="L13" s="42" t="s">
        <v>243</v>
      </c>
      <c r="M13" s="41"/>
    </row>
    <row r="14" ht="21.6" spans="1:13">
      <c r="A14" s="31" t="s">
        <v>73</v>
      </c>
      <c r="B14" s="31" t="s">
        <v>247</v>
      </c>
      <c r="C14" s="32">
        <v>20</v>
      </c>
      <c r="D14" s="32">
        <v>20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26" t="str">
        <f t="shared" si="0"/>
        <v/>
      </c>
      <c r="L14" s="42" t="s">
        <v>243</v>
      </c>
      <c r="M14" s="41"/>
    </row>
    <row r="15" ht="21.6" spans="1:13">
      <c r="A15" s="31" t="s">
        <v>73</v>
      </c>
      <c r="B15" s="31" t="s">
        <v>211</v>
      </c>
      <c r="C15" s="32">
        <v>3</v>
      </c>
      <c r="D15" s="32">
        <v>3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26" t="str">
        <f t="shared" si="0"/>
        <v/>
      </c>
      <c r="L15" s="42" t="s">
        <v>243</v>
      </c>
      <c r="M15" s="41"/>
    </row>
    <row r="16" ht="21.6" spans="1:13">
      <c r="A16" s="31" t="s">
        <v>73</v>
      </c>
      <c r="B16" s="31" t="s">
        <v>248</v>
      </c>
      <c r="C16" s="32">
        <v>50</v>
      </c>
      <c r="D16" s="32">
        <v>50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26" t="str">
        <f t="shared" si="0"/>
        <v/>
      </c>
      <c r="L16" s="42" t="s">
        <v>243</v>
      </c>
      <c r="M16" s="41"/>
    </row>
  </sheetData>
  <mergeCells count="7">
    <mergeCell ref="D4:F4"/>
    <mergeCell ref="G4:I4"/>
    <mergeCell ref="A4:A5"/>
    <mergeCell ref="B4:B5"/>
    <mergeCell ref="C4:C5"/>
    <mergeCell ref="J4:J5"/>
    <mergeCell ref="K4:K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C20" sqref="C20"/>
    </sheetView>
  </sheetViews>
  <sheetFormatPr defaultColWidth="7.25" defaultRowHeight="10.8" outlineLevelCol="4"/>
  <cols>
    <col min="1" max="1" width="19.75" style="1" customWidth="1"/>
    <col min="2" max="4" width="19.75" style="2" customWidth="1"/>
    <col min="5" max="5" width="9.25" style="2" customWidth="1"/>
    <col min="6" max="6" width="8.62962962962963" style="2" customWidth="1"/>
    <col min="7" max="8" width="10.5" style="2" customWidth="1"/>
    <col min="9" max="16384" width="7.25" style="2"/>
  </cols>
  <sheetData>
    <row r="1" ht="25.2" spans="1:5">
      <c r="A1" s="3" t="s">
        <v>249</v>
      </c>
      <c r="B1" s="3"/>
      <c r="C1" s="3"/>
      <c r="D1" s="3"/>
      <c r="E1" s="3"/>
    </row>
    <row r="2" ht="15.6" spans="1:5">
      <c r="A2" s="9" t="s">
        <v>250</v>
      </c>
      <c r="B2" s="9"/>
      <c r="C2" s="9"/>
      <c r="D2" s="9"/>
      <c r="E2" s="9"/>
    </row>
    <row r="3" spans="1:5">
      <c r="A3" s="4" t="s">
        <v>251</v>
      </c>
      <c r="B3" s="4"/>
      <c r="C3" s="6"/>
      <c r="D3" s="6"/>
      <c r="E3" s="6"/>
    </row>
    <row r="4" spans="1:5">
      <c r="A4" s="4" t="s">
        <v>252</v>
      </c>
      <c r="B4" s="5"/>
      <c r="C4" s="5"/>
      <c r="D4" s="5"/>
      <c r="E4" s="5"/>
    </row>
    <row r="5" spans="1:5">
      <c r="A5" s="4" t="s">
        <v>253</v>
      </c>
      <c r="B5" s="4" t="s">
        <v>254</v>
      </c>
      <c r="C5" s="4"/>
      <c r="D5" s="4" t="s">
        <v>255</v>
      </c>
      <c r="E5" s="4"/>
    </row>
    <row r="6" spans="1:5">
      <c r="A6" s="4"/>
      <c r="B6" s="5"/>
      <c r="C6" s="5"/>
      <c r="D6" s="5"/>
      <c r="E6" s="5"/>
    </row>
    <row r="7" spans="1:5">
      <c r="A7" s="4" t="s">
        <v>256</v>
      </c>
      <c r="B7" s="4" t="s">
        <v>257</v>
      </c>
      <c r="C7" s="4"/>
      <c r="D7" s="10"/>
      <c r="E7" s="10"/>
    </row>
    <row r="8" spans="1:5">
      <c r="A8" s="4"/>
      <c r="B8" s="6" t="s">
        <v>258</v>
      </c>
      <c r="C8" s="6"/>
      <c r="D8" s="10"/>
      <c r="E8" s="10"/>
    </row>
    <row r="9" spans="1:5">
      <c r="A9" s="4"/>
      <c r="B9" s="6" t="s">
        <v>259</v>
      </c>
      <c r="C9" s="6"/>
      <c r="D9" s="10"/>
      <c r="E9" s="10"/>
    </row>
    <row r="10" spans="1:5">
      <c r="A10" s="4"/>
      <c r="B10" s="6" t="s">
        <v>260</v>
      </c>
      <c r="C10" s="6"/>
      <c r="D10" s="10"/>
      <c r="E10" s="10"/>
    </row>
    <row r="11" spans="1:5">
      <c r="A11" s="4"/>
      <c r="B11" s="6" t="s">
        <v>261</v>
      </c>
      <c r="C11" s="6"/>
      <c r="D11" s="10"/>
      <c r="E11" s="10"/>
    </row>
    <row r="12" spans="1:5">
      <c r="A12" s="4"/>
      <c r="B12" s="5" t="s">
        <v>262</v>
      </c>
      <c r="C12" s="5"/>
      <c r="D12" s="10"/>
      <c r="E12" s="10"/>
    </row>
    <row r="13" spans="1:5">
      <c r="A13" s="4" t="s">
        <v>263</v>
      </c>
      <c r="B13" s="4" t="s">
        <v>264</v>
      </c>
      <c r="C13" s="4" t="s">
        <v>265</v>
      </c>
      <c r="D13" s="4" t="s">
        <v>266</v>
      </c>
      <c r="E13" s="4" t="s">
        <v>267</v>
      </c>
    </row>
    <row r="14" spans="1:5">
      <c r="A14" s="4" t="s">
        <v>268</v>
      </c>
      <c r="B14" s="4" t="s">
        <v>269</v>
      </c>
      <c r="C14" s="4" t="s">
        <v>270</v>
      </c>
      <c r="D14" s="8"/>
      <c r="E14" s="6"/>
    </row>
    <row r="15" spans="1:5">
      <c r="A15" s="4"/>
      <c r="B15" s="4"/>
      <c r="C15" s="4" t="s">
        <v>271</v>
      </c>
      <c r="D15" s="8"/>
      <c r="E15" s="6"/>
    </row>
    <row r="16" spans="1:5">
      <c r="A16" s="4"/>
      <c r="B16" s="4"/>
      <c r="C16" s="4" t="s">
        <v>272</v>
      </c>
      <c r="D16" s="8"/>
      <c r="E16" s="6"/>
    </row>
    <row r="17" spans="1:5">
      <c r="A17" s="4"/>
      <c r="B17" s="4" t="s">
        <v>273</v>
      </c>
      <c r="C17" s="4" t="s">
        <v>274</v>
      </c>
      <c r="D17" s="8"/>
      <c r="E17" s="6"/>
    </row>
    <row r="18" spans="1:5">
      <c r="A18" s="4"/>
      <c r="B18" s="4"/>
      <c r="C18" s="4" t="s">
        <v>275</v>
      </c>
      <c r="D18" s="8"/>
      <c r="E18" s="6"/>
    </row>
    <row r="19" spans="1:5">
      <c r="A19" s="4"/>
      <c r="B19" s="4"/>
      <c r="C19" s="4" t="s">
        <v>276</v>
      </c>
      <c r="D19" s="8"/>
      <c r="E19" s="6"/>
    </row>
    <row r="20" spans="1:5">
      <c r="A20" s="4"/>
      <c r="B20" s="4"/>
      <c r="C20" s="4" t="s">
        <v>277</v>
      </c>
      <c r="D20" s="8"/>
      <c r="E20" s="6"/>
    </row>
    <row r="21" spans="1:5">
      <c r="A21" s="4"/>
      <c r="B21" s="4"/>
      <c r="C21" s="4" t="s">
        <v>278</v>
      </c>
      <c r="D21" s="8"/>
      <c r="E21" s="6"/>
    </row>
    <row r="22" spans="1:5">
      <c r="A22" s="4"/>
      <c r="B22" s="4"/>
      <c r="C22" s="4" t="s">
        <v>279</v>
      </c>
      <c r="D22" s="8"/>
      <c r="E22" s="6"/>
    </row>
    <row r="23" spans="1:5">
      <c r="A23" s="4"/>
      <c r="B23" s="4"/>
      <c r="C23" s="4" t="s">
        <v>280</v>
      </c>
      <c r="D23" s="8"/>
      <c r="E23" s="6"/>
    </row>
    <row r="24" spans="1:5">
      <c r="A24" s="4"/>
      <c r="B24" s="4"/>
      <c r="C24" s="4" t="s">
        <v>281</v>
      </c>
      <c r="D24" s="8"/>
      <c r="E24" s="6"/>
    </row>
    <row r="25" spans="1:5">
      <c r="A25" s="4"/>
      <c r="B25" s="4"/>
      <c r="C25" s="4" t="s">
        <v>282</v>
      </c>
      <c r="D25" s="8"/>
      <c r="E25" s="6"/>
    </row>
    <row r="26" spans="1:5">
      <c r="A26" s="4"/>
      <c r="B26" s="4"/>
      <c r="C26" s="4" t="s">
        <v>283</v>
      </c>
      <c r="D26" s="8"/>
      <c r="E26" s="6"/>
    </row>
    <row r="27" spans="1:5">
      <c r="A27" s="4"/>
      <c r="B27" s="4"/>
      <c r="C27" s="4" t="s">
        <v>284</v>
      </c>
      <c r="D27" s="8"/>
      <c r="E27" s="6"/>
    </row>
    <row r="28" spans="1:5">
      <c r="A28" s="4"/>
      <c r="B28" s="4"/>
      <c r="C28" s="4" t="s">
        <v>285</v>
      </c>
      <c r="D28" s="8"/>
      <c r="E28" s="6"/>
    </row>
    <row r="29" spans="1:5">
      <c r="A29" s="4"/>
      <c r="B29" s="4" t="s">
        <v>286</v>
      </c>
      <c r="C29" s="11" t="s">
        <v>287</v>
      </c>
      <c r="D29" s="8"/>
      <c r="E29" s="6"/>
    </row>
    <row r="30" spans="1:5">
      <c r="A30" s="4"/>
      <c r="B30" s="4"/>
      <c r="C30" s="4" t="s">
        <v>288</v>
      </c>
      <c r="D30" s="8"/>
      <c r="E30" s="6"/>
    </row>
    <row r="31" spans="1:5">
      <c r="A31" s="4"/>
      <c r="B31" s="4"/>
      <c r="C31" s="4" t="s">
        <v>289</v>
      </c>
      <c r="D31" s="8"/>
      <c r="E31" s="6"/>
    </row>
    <row r="32" spans="1:5">
      <c r="A32" s="4"/>
      <c r="B32" s="4"/>
      <c r="C32" s="4" t="s">
        <v>290</v>
      </c>
      <c r="D32" s="8"/>
      <c r="E32" s="6"/>
    </row>
    <row r="33" spans="1:5">
      <c r="A33" s="4"/>
      <c r="B33" s="4"/>
      <c r="C33" s="4" t="s">
        <v>291</v>
      </c>
      <c r="D33" s="8"/>
      <c r="E33" s="6"/>
    </row>
    <row r="34" spans="1:5">
      <c r="A34" s="4" t="s">
        <v>292</v>
      </c>
      <c r="B34" s="4" t="s">
        <v>293</v>
      </c>
      <c r="C34" s="6"/>
      <c r="D34" s="8"/>
      <c r="E34" s="6"/>
    </row>
    <row r="35" spans="1:5">
      <c r="A35" s="4"/>
      <c r="B35" s="4" t="s">
        <v>294</v>
      </c>
      <c r="C35" s="6"/>
      <c r="D35" s="8"/>
      <c r="E35" s="6"/>
    </row>
    <row r="36" spans="1:5">
      <c r="A36" s="4" t="s">
        <v>295</v>
      </c>
      <c r="B36" s="4" t="s">
        <v>296</v>
      </c>
      <c r="C36" s="6"/>
      <c r="D36" s="8"/>
      <c r="E36" s="6"/>
    </row>
    <row r="37" spans="1:5">
      <c r="A37" s="4"/>
      <c r="B37" s="4" t="s">
        <v>297</v>
      </c>
      <c r="C37" s="6"/>
      <c r="D37" s="8"/>
      <c r="E37" s="6"/>
    </row>
  </sheetData>
  <mergeCells count="29">
    <mergeCell ref="A1:E1"/>
    <mergeCell ref="A2:E2"/>
    <mergeCell ref="A3:B3"/>
    <mergeCell ref="C3:E3"/>
    <mergeCell ref="B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A5:A6"/>
    <mergeCell ref="A7:A12"/>
    <mergeCell ref="A14:A33"/>
    <mergeCell ref="A34:A35"/>
    <mergeCell ref="A36:A37"/>
    <mergeCell ref="B14:B16"/>
    <mergeCell ref="B17:B28"/>
    <mergeCell ref="B29:B3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topLeftCell="A13" workbookViewId="0">
      <selection activeCell="F31" sqref="E30:F31"/>
    </sheetView>
  </sheetViews>
  <sheetFormatPr defaultColWidth="7.25" defaultRowHeight="10.8"/>
  <cols>
    <col min="1" max="1" width="19.75" style="1" customWidth="1"/>
    <col min="2" max="4" width="19.75" style="2" customWidth="1"/>
    <col min="5" max="5" width="13.8888888888889" style="2" customWidth="1"/>
    <col min="6" max="6" width="8.62962962962963" style="2" customWidth="1"/>
    <col min="7" max="8" width="10.5" style="2" customWidth="1"/>
    <col min="9" max="16384" width="7.25" style="2"/>
  </cols>
  <sheetData>
    <row r="1" ht="25.2" spans="1:15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299</v>
      </c>
      <c r="B2" s="4" t="s">
        <v>300</v>
      </c>
      <c r="C2" s="4" t="s">
        <v>301</v>
      </c>
      <c r="D2" s="4" t="s">
        <v>302</v>
      </c>
      <c r="E2" s="4"/>
      <c r="F2" s="4"/>
      <c r="G2" s="4"/>
      <c r="H2" s="4" t="s">
        <v>303</v>
      </c>
      <c r="I2" s="4"/>
      <c r="J2" s="4"/>
      <c r="K2" s="4"/>
      <c r="L2" s="4"/>
      <c r="M2" s="4"/>
      <c r="N2" s="4"/>
      <c r="O2" s="4"/>
    </row>
    <row r="3" spans="1:15">
      <c r="A3" s="4"/>
      <c r="B3" s="4"/>
      <c r="C3" s="4"/>
      <c r="D3" s="4"/>
      <c r="E3" s="4"/>
      <c r="F3" s="4"/>
      <c r="G3" s="4"/>
      <c r="H3" s="4" t="s">
        <v>304</v>
      </c>
      <c r="I3" s="4"/>
      <c r="J3" s="4" t="s">
        <v>292</v>
      </c>
      <c r="K3" s="4"/>
      <c r="L3" s="4" t="s">
        <v>295</v>
      </c>
      <c r="M3" s="4"/>
      <c r="N3" s="4" t="s">
        <v>305</v>
      </c>
      <c r="O3" s="4"/>
    </row>
    <row r="4" ht="21.6" spans="1:15">
      <c r="A4" s="4"/>
      <c r="B4" s="4"/>
      <c r="C4" s="4"/>
      <c r="D4" s="4" t="s">
        <v>306</v>
      </c>
      <c r="E4" s="4" t="s">
        <v>307</v>
      </c>
      <c r="F4" s="4" t="s">
        <v>240</v>
      </c>
      <c r="G4" s="4" t="s">
        <v>308</v>
      </c>
      <c r="H4" s="4" t="s">
        <v>265</v>
      </c>
      <c r="I4" s="4" t="s">
        <v>266</v>
      </c>
      <c r="J4" s="4" t="s">
        <v>265</v>
      </c>
      <c r="K4" s="4" t="s">
        <v>266</v>
      </c>
      <c r="L4" s="4" t="s">
        <v>265</v>
      </c>
      <c r="M4" s="4" t="s">
        <v>266</v>
      </c>
      <c r="N4" s="4" t="s">
        <v>265</v>
      </c>
      <c r="O4" s="4" t="s">
        <v>266</v>
      </c>
    </row>
    <row r="5" spans="1:15">
      <c r="A5" s="5"/>
      <c r="B5" s="5"/>
      <c r="C5" s="6"/>
      <c r="D5" s="7">
        <v>4390000</v>
      </c>
      <c r="E5" s="7">
        <v>4390000</v>
      </c>
      <c r="F5" s="7"/>
      <c r="G5" s="7"/>
      <c r="H5" s="6"/>
      <c r="I5" s="6"/>
      <c r="J5" s="6"/>
      <c r="K5" s="6"/>
      <c r="L5" s="6"/>
      <c r="M5" s="6"/>
      <c r="N5" s="6"/>
      <c r="O5" s="6"/>
    </row>
    <row r="6" ht="21.6" spans="1:15">
      <c r="A6" s="4" t="s">
        <v>70</v>
      </c>
      <c r="B6" s="4" t="s">
        <v>71</v>
      </c>
      <c r="C6" s="6"/>
      <c r="D6" s="7">
        <v>4390000</v>
      </c>
      <c r="E6" s="7">
        <v>4390000</v>
      </c>
      <c r="F6" s="7"/>
      <c r="G6" s="7"/>
      <c r="H6" s="6"/>
      <c r="I6" s="6"/>
      <c r="J6" s="6"/>
      <c r="K6" s="6"/>
      <c r="L6" s="6"/>
      <c r="M6" s="6"/>
      <c r="N6" s="6"/>
      <c r="O6" s="6"/>
    </row>
    <row r="7" ht="21.6" spans="1:15">
      <c r="A7" s="4" t="s">
        <v>309</v>
      </c>
      <c r="B7" s="4" t="s">
        <v>244</v>
      </c>
      <c r="C7" s="6" t="s">
        <v>84</v>
      </c>
      <c r="D7" s="7">
        <v>3390000</v>
      </c>
      <c r="E7" s="7">
        <v>3390000</v>
      </c>
      <c r="F7" s="7"/>
      <c r="G7" s="7"/>
      <c r="H7" s="6"/>
      <c r="I7" s="6"/>
      <c r="J7" s="6" t="s">
        <v>310</v>
      </c>
      <c r="K7" s="8" t="s">
        <v>311</v>
      </c>
      <c r="L7" s="6" t="s">
        <v>312</v>
      </c>
      <c r="M7" s="8" t="s">
        <v>311</v>
      </c>
      <c r="N7" s="6" t="s">
        <v>297</v>
      </c>
      <c r="O7" s="8" t="s">
        <v>313</v>
      </c>
    </row>
    <row r="8" ht="21.6" spans="1:15">
      <c r="A8" s="4"/>
      <c r="B8" s="4"/>
      <c r="C8" s="6"/>
      <c r="D8" s="7"/>
      <c r="E8" s="7"/>
      <c r="F8" s="7"/>
      <c r="G8" s="7"/>
      <c r="H8" s="6"/>
      <c r="I8" s="6"/>
      <c r="J8" s="6" t="s">
        <v>314</v>
      </c>
      <c r="K8" s="8" t="s">
        <v>311</v>
      </c>
      <c r="L8" s="6"/>
      <c r="M8" s="8"/>
      <c r="N8" s="6"/>
      <c r="O8" s="8"/>
    </row>
    <row r="9" ht="32.4" spans="1:15">
      <c r="A9" s="4" t="s">
        <v>315</v>
      </c>
      <c r="B9" s="4" t="s">
        <v>207</v>
      </c>
      <c r="C9" s="6" t="s">
        <v>84</v>
      </c>
      <c r="D9" s="7">
        <v>30000</v>
      </c>
      <c r="E9" s="7">
        <v>30000</v>
      </c>
      <c r="F9" s="7"/>
      <c r="G9" s="7"/>
      <c r="H9" s="6" t="s">
        <v>316</v>
      </c>
      <c r="I9" s="6" t="s">
        <v>317</v>
      </c>
      <c r="J9" s="6" t="s">
        <v>310</v>
      </c>
      <c r="K9" s="8" t="s">
        <v>311</v>
      </c>
      <c r="L9" s="6" t="s">
        <v>312</v>
      </c>
      <c r="M9" s="8" t="s">
        <v>311</v>
      </c>
      <c r="N9" s="6" t="s">
        <v>318</v>
      </c>
      <c r="O9" s="8" t="s">
        <v>319</v>
      </c>
    </row>
    <row r="10" ht="21.6" spans="1:15">
      <c r="A10" s="4"/>
      <c r="B10" s="4"/>
      <c r="C10" s="6"/>
      <c r="D10" s="7"/>
      <c r="E10" s="7"/>
      <c r="F10" s="7"/>
      <c r="G10" s="7"/>
      <c r="H10" s="6" t="s">
        <v>320</v>
      </c>
      <c r="I10" s="6" t="s">
        <v>321</v>
      </c>
      <c r="J10" s="6" t="s">
        <v>314</v>
      </c>
      <c r="K10" s="8" t="s">
        <v>311</v>
      </c>
      <c r="L10" s="6" t="s">
        <v>322</v>
      </c>
      <c r="M10" s="8" t="s">
        <v>323</v>
      </c>
      <c r="N10" s="6"/>
      <c r="O10" s="8"/>
    </row>
    <row r="11" ht="54" spans="1:15">
      <c r="A11" s="4"/>
      <c r="B11" s="4"/>
      <c r="C11" s="6"/>
      <c r="D11" s="7"/>
      <c r="E11" s="7"/>
      <c r="F11" s="7"/>
      <c r="G11" s="7"/>
      <c r="H11" s="6"/>
      <c r="I11" s="6"/>
      <c r="J11" s="6" t="s">
        <v>324</v>
      </c>
      <c r="K11" s="8" t="s">
        <v>325</v>
      </c>
      <c r="L11" s="6" t="s">
        <v>326</v>
      </c>
      <c r="M11" s="8" t="s">
        <v>323</v>
      </c>
      <c r="N11" s="6"/>
      <c r="O11" s="8"/>
    </row>
    <row r="12" spans="1:15">
      <c r="A12" s="4"/>
      <c r="B12" s="4"/>
      <c r="C12" s="6"/>
      <c r="D12" s="7"/>
      <c r="E12" s="7"/>
      <c r="F12" s="7"/>
      <c r="G12" s="7"/>
      <c r="H12" s="6"/>
      <c r="I12" s="6"/>
      <c r="J12" s="6" t="s">
        <v>327</v>
      </c>
      <c r="K12" s="8" t="s">
        <v>328</v>
      </c>
      <c r="L12" s="6"/>
      <c r="M12" s="8"/>
      <c r="N12" s="6"/>
      <c r="O12" s="8"/>
    </row>
    <row r="13" spans="1:15">
      <c r="A13" s="4"/>
      <c r="B13" s="4"/>
      <c r="C13" s="6"/>
      <c r="D13" s="7"/>
      <c r="E13" s="7"/>
      <c r="F13" s="7"/>
      <c r="G13" s="7"/>
      <c r="H13" s="6"/>
      <c r="I13" s="6"/>
      <c r="J13" s="6" t="s">
        <v>329</v>
      </c>
      <c r="K13" s="8" t="s">
        <v>330</v>
      </c>
      <c r="L13" s="6"/>
      <c r="M13" s="8"/>
      <c r="N13" s="6"/>
      <c r="O13" s="8"/>
    </row>
    <row r="14" ht="21.6" spans="1:15">
      <c r="A14" s="4" t="s">
        <v>331</v>
      </c>
      <c r="B14" s="4" t="s">
        <v>211</v>
      </c>
      <c r="C14" s="6" t="s">
        <v>84</v>
      </c>
      <c r="D14" s="7">
        <v>30000</v>
      </c>
      <c r="E14" s="7">
        <v>30000</v>
      </c>
      <c r="F14" s="7"/>
      <c r="G14" s="7"/>
      <c r="H14" s="6"/>
      <c r="I14" s="6"/>
      <c r="J14" s="6" t="s">
        <v>310</v>
      </c>
      <c r="K14" s="8" t="s">
        <v>311</v>
      </c>
      <c r="L14" s="6" t="s">
        <v>312</v>
      </c>
      <c r="M14" s="8" t="s">
        <v>311</v>
      </c>
      <c r="N14" s="6" t="s">
        <v>297</v>
      </c>
      <c r="O14" s="8" t="s">
        <v>332</v>
      </c>
    </row>
    <row r="15" ht="21.6" spans="1:15">
      <c r="A15" s="4"/>
      <c r="B15" s="4"/>
      <c r="C15" s="6"/>
      <c r="D15" s="7"/>
      <c r="E15" s="7"/>
      <c r="F15" s="7"/>
      <c r="G15" s="7"/>
      <c r="H15" s="6"/>
      <c r="I15" s="6"/>
      <c r="J15" s="6" t="s">
        <v>314</v>
      </c>
      <c r="K15" s="8" t="s">
        <v>311</v>
      </c>
      <c r="L15" s="6"/>
      <c r="M15" s="8"/>
      <c r="N15" s="6"/>
      <c r="O15" s="8"/>
    </row>
    <row r="16" ht="21.6" spans="1:15">
      <c r="A16" s="4" t="s">
        <v>333</v>
      </c>
      <c r="B16" s="4" t="s">
        <v>245</v>
      </c>
      <c r="C16" s="6" t="s">
        <v>84</v>
      </c>
      <c r="D16" s="7">
        <v>30000</v>
      </c>
      <c r="E16" s="7">
        <v>30000</v>
      </c>
      <c r="F16" s="7"/>
      <c r="G16" s="7"/>
      <c r="H16" s="6"/>
      <c r="I16" s="6"/>
      <c r="J16" s="6" t="s">
        <v>310</v>
      </c>
      <c r="K16" s="8" t="s">
        <v>311</v>
      </c>
      <c r="L16" s="6" t="s">
        <v>312</v>
      </c>
      <c r="M16" s="8" t="s">
        <v>311</v>
      </c>
      <c r="N16" s="6" t="s">
        <v>297</v>
      </c>
      <c r="O16" s="8" t="s">
        <v>311</v>
      </c>
    </row>
    <row r="17" ht="21.6" spans="1:15">
      <c r="A17" s="4"/>
      <c r="B17" s="4"/>
      <c r="C17" s="6"/>
      <c r="D17" s="7"/>
      <c r="E17" s="7"/>
      <c r="F17" s="7"/>
      <c r="G17" s="7"/>
      <c r="H17" s="6"/>
      <c r="I17" s="6"/>
      <c r="J17" s="6" t="s">
        <v>314</v>
      </c>
      <c r="K17" s="8" t="s">
        <v>311</v>
      </c>
      <c r="L17" s="6"/>
      <c r="M17" s="8"/>
      <c r="N17" s="6"/>
      <c r="O17" s="8"/>
    </row>
    <row r="18" ht="21.6" spans="1:15">
      <c r="A18" s="4" t="s">
        <v>334</v>
      </c>
      <c r="B18" s="4" t="s">
        <v>246</v>
      </c>
      <c r="C18" s="6" t="s">
        <v>84</v>
      </c>
      <c r="D18" s="7">
        <v>20000</v>
      </c>
      <c r="E18" s="7">
        <v>20000</v>
      </c>
      <c r="F18" s="7"/>
      <c r="G18" s="7"/>
      <c r="H18" s="6" t="s">
        <v>335</v>
      </c>
      <c r="I18" s="6" t="s">
        <v>311</v>
      </c>
      <c r="J18" s="6" t="s">
        <v>310</v>
      </c>
      <c r="K18" s="8" t="s">
        <v>311</v>
      </c>
      <c r="L18" s="6" t="s">
        <v>312</v>
      </c>
      <c r="M18" s="8" t="s">
        <v>311</v>
      </c>
      <c r="N18" s="6" t="s">
        <v>297</v>
      </c>
      <c r="O18" s="8" t="s">
        <v>311</v>
      </c>
    </row>
    <row r="19" ht="21.6" spans="1:15">
      <c r="A19" s="4"/>
      <c r="B19" s="4"/>
      <c r="C19" s="6"/>
      <c r="D19" s="7"/>
      <c r="E19" s="7"/>
      <c r="F19" s="7"/>
      <c r="G19" s="7"/>
      <c r="H19" s="6"/>
      <c r="I19" s="6"/>
      <c r="J19" s="6" t="s">
        <v>314</v>
      </c>
      <c r="K19" s="8" t="s">
        <v>311</v>
      </c>
      <c r="L19" s="6"/>
      <c r="M19" s="8"/>
      <c r="N19" s="6"/>
      <c r="O19" s="8"/>
    </row>
    <row r="20" ht="21.6" spans="1:15">
      <c r="A20" s="4" t="s">
        <v>336</v>
      </c>
      <c r="B20" s="4" t="s">
        <v>242</v>
      </c>
      <c r="C20" s="6" t="s">
        <v>84</v>
      </c>
      <c r="D20" s="7">
        <v>190000</v>
      </c>
      <c r="E20" s="7">
        <v>190000</v>
      </c>
      <c r="F20" s="7"/>
      <c r="G20" s="7"/>
      <c r="H20" s="6"/>
      <c r="I20" s="6"/>
      <c r="J20" s="6" t="s">
        <v>310</v>
      </c>
      <c r="K20" s="8" t="s">
        <v>311</v>
      </c>
      <c r="L20" s="6" t="s">
        <v>312</v>
      </c>
      <c r="M20" s="8" t="s">
        <v>311</v>
      </c>
      <c r="N20" s="6" t="s">
        <v>297</v>
      </c>
      <c r="O20" s="8" t="s">
        <v>332</v>
      </c>
    </row>
    <row r="21" ht="21.6" spans="1:15">
      <c r="A21" s="4"/>
      <c r="B21" s="4"/>
      <c r="C21" s="6"/>
      <c r="D21" s="7"/>
      <c r="E21" s="7"/>
      <c r="F21" s="7"/>
      <c r="G21" s="7"/>
      <c r="H21" s="6"/>
      <c r="I21" s="6"/>
      <c r="J21" s="6" t="s">
        <v>314</v>
      </c>
      <c r="K21" s="8" t="s">
        <v>311</v>
      </c>
      <c r="L21" s="6"/>
      <c r="M21" s="8"/>
      <c r="N21" s="6"/>
      <c r="O21" s="8"/>
    </row>
    <row r="22" ht="21.6" spans="1:15">
      <c r="A22" s="4" t="s">
        <v>337</v>
      </c>
      <c r="B22" s="4" t="s">
        <v>247</v>
      </c>
      <c r="C22" s="6" t="s">
        <v>84</v>
      </c>
      <c r="D22" s="7">
        <v>200000</v>
      </c>
      <c r="E22" s="7">
        <v>200000</v>
      </c>
      <c r="F22" s="7"/>
      <c r="G22" s="7"/>
      <c r="H22" s="6"/>
      <c r="I22" s="6"/>
      <c r="J22" s="6" t="s">
        <v>314</v>
      </c>
      <c r="K22" s="8" t="s">
        <v>311</v>
      </c>
      <c r="L22" s="6" t="s">
        <v>312</v>
      </c>
      <c r="M22" s="8" t="s">
        <v>311</v>
      </c>
      <c r="N22" s="6" t="s">
        <v>297</v>
      </c>
      <c r="O22" s="8" t="s">
        <v>311</v>
      </c>
    </row>
    <row r="23" ht="21.6" spans="1:15">
      <c r="A23" s="4"/>
      <c r="B23" s="4"/>
      <c r="C23" s="6"/>
      <c r="D23" s="7"/>
      <c r="E23" s="7"/>
      <c r="F23" s="7"/>
      <c r="G23" s="7"/>
      <c r="H23" s="6"/>
      <c r="I23" s="6"/>
      <c r="J23" s="6" t="s">
        <v>310</v>
      </c>
      <c r="K23" s="8" t="s">
        <v>311</v>
      </c>
      <c r="L23" s="6"/>
      <c r="M23" s="8"/>
      <c r="N23" s="6"/>
      <c r="O23" s="8"/>
    </row>
    <row r="24" ht="21.6" spans="1:15">
      <c r="A24" s="4" t="s">
        <v>338</v>
      </c>
      <c r="B24" s="4" t="s">
        <v>248</v>
      </c>
      <c r="C24" s="6" t="s">
        <v>84</v>
      </c>
      <c r="D24" s="7">
        <v>500000</v>
      </c>
      <c r="E24" s="7">
        <v>500000</v>
      </c>
      <c r="F24" s="7"/>
      <c r="G24" s="7"/>
      <c r="H24" s="6" t="s">
        <v>335</v>
      </c>
      <c r="I24" s="6" t="s">
        <v>339</v>
      </c>
      <c r="J24" s="6" t="s">
        <v>310</v>
      </c>
      <c r="K24" s="8" t="s">
        <v>339</v>
      </c>
      <c r="L24" s="6" t="s">
        <v>312</v>
      </c>
      <c r="M24" s="8" t="s">
        <v>339</v>
      </c>
      <c r="N24" s="6" t="s">
        <v>297</v>
      </c>
      <c r="O24" s="8" t="s">
        <v>332</v>
      </c>
    </row>
    <row r="25" ht="21.6" spans="1:15">
      <c r="A25" s="4"/>
      <c r="B25" s="4"/>
      <c r="C25" s="6"/>
      <c r="D25" s="7"/>
      <c r="E25" s="7"/>
      <c r="F25" s="7"/>
      <c r="G25" s="7"/>
      <c r="H25" s="6"/>
      <c r="I25" s="6"/>
      <c r="J25" s="6" t="s">
        <v>314</v>
      </c>
      <c r="K25" s="8" t="s">
        <v>339</v>
      </c>
      <c r="L25" s="6"/>
      <c r="M25" s="8"/>
      <c r="N25" s="6"/>
      <c r="O25" s="8"/>
    </row>
  </sheetData>
  <mergeCells count="66">
    <mergeCell ref="A1:O1"/>
    <mergeCell ref="H2:O2"/>
    <mergeCell ref="H3:I3"/>
    <mergeCell ref="J3:K3"/>
    <mergeCell ref="L3:M3"/>
    <mergeCell ref="N3:O3"/>
    <mergeCell ref="A2:A4"/>
    <mergeCell ref="A7:A8"/>
    <mergeCell ref="A9:A13"/>
    <mergeCell ref="A14:A15"/>
    <mergeCell ref="A16:A17"/>
    <mergeCell ref="A18:A19"/>
    <mergeCell ref="A20:A21"/>
    <mergeCell ref="A22:A23"/>
    <mergeCell ref="A24:A25"/>
    <mergeCell ref="B2:B4"/>
    <mergeCell ref="B7:B8"/>
    <mergeCell ref="B9:B13"/>
    <mergeCell ref="B14:B15"/>
    <mergeCell ref="B16:B17"/>
    <mergeCell ref="B18:B19"/>
    <mergeCell ref="B20:B21"/>
    <mergeCell ref="B22:B23"/>
    <mergeCell ref="B24:B25"/>
    <mergeCell ref="C2:C4"/>
    <mergeCell ref="C7:C8"/>
    <mergeCell ref="C9:C13"/>
    <mergeCell ref="C14:C15"/>
    <mergeCell ref="C16:C17"/>
    <mergeCell ref="C18:C19"/>
    <mergeCell ref="C20:C21"/>
    <mergeCell ref="C22:C23"/>
    <mergeCell ref="C24:C25"/>
    <mergeCell ref="D7:D8"/>
    <mergeCell ref="D9:D13"/>
    <mergeCell ref="D14:D15"/>
    <mergeCell ref="D16:D17"/>
    <mergeCell ref="D18:D19"/>
    <mergeCell ref="D20:D21"/>
    <mergeCell ref="D22:D23"/>
    <mergeCell ref="D24:D25"/>
    <mergeCell ref="E7:E8"/>
    <mergeCell ref="E9:E13"/>
    <mergeCell ref="E14:E15"/>
    <mergeCell ref="E16:E17"/>
    <mergeCell ref="E18:E19"/>
    <mergeCell ref="E20:E21"/>
    <mergeCell ref="E22:E23"/>
    <mergeCell ref="E24:E25"/>
    <mergeCell ref="F7:F8"/>
    <mergeCell ref="F9:F13"/>
    <mergeCell ref="F14:F15"/>
    <mergeCell ref="F16:F17"/>
    <mergeCell ref="F18:F19"/>
    <mergeCell ref="F20:F21"/>
    <mergeCell ref="F22:F23"/>
    <mergeCell ref="F24:F25"/>
    <mergeCell ref="G7:G8"/>
    <mergeCell ref="G9:G13"/>
    <mergeCell ref="G14:G15"/>
    <mergeCell ref="G16:G17"/>
    <mergeCell ref="G18:G19"/>
    <mergeCell ref="G20:G21"/>
    <mergeCell ref="G22:G23"/>
    <mergeCell ref="G24:G25"/>
    <mergeCell ref="D2:G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B27" sqref="B27"/>
    </sheetView>
  </sheetViews>
  <sheetFormatPr defaultColWidth="7.25" defaultRowHeight="10.8"/>
  <cols>
    <col min="1" max="1" width="19.75" style="1" customWidth="1"/>
    <col min="2" max="4" width="19.75" style="2" customWidth="1"/>
    <col min="5" max="5" width="9.25" style="2" customWidth="1"/>
    <col min="6" max="6" width="8.62962962962963" style="2" customWidth="1"/>
    <col min="7" max="8" width="10.5" style="2" customWidth="1"/>
    <col min="9" max="16384" width="7.25" style="2"/>
  </cols>
  <sheetData>
    <row r="1" s="163" customFormat="1" ht="15.6" spans="1:1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33" t="s">
        <v>54</v>
      </c>
    </row>
    <row r="2" s="163" customFormat="1" ht="30.6" spans="1:12">
      <c r="A2" s="13" t="s">
        <v>55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="163" customFormat="1" ht="14.4" spans="1:12">
      <c r="A3" s="106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34" t="s">
        <v>3</v>
      </c>
    </row>
    <row r="4" s="163" customFormat="1" ht="14.4" spans="1:12">
      <c r="A4" s="18" t="s">
        <v>56</v>
      </c>
      <c r="B4" s="18" t="s">
        <v>57</v>
      </c>
      <c r="C4" s="19" t="s">
        <v>58</v>
      </c>
      <c r="D4" s="164" t="s">
        <v>59</v>
      </c>
      <c r="E4" s="164"/>
      <c r="F4" s="164"/>
      <c r="G4" s="164"/>
      <c r="H4" s="164"/>
      <c r="I4" s="164"/>
      <c r="J4" s="164"/>
      <c r="K4" s="164"/>
      <c r="L4" s="35" t="s">
        <v>50</v>
      </c>
    </row>
    <row r="5" s="163" customFormat="1" ht="14.4" spans="1:12">
      <c r="A5" s="18"/>
      <c r="B5" s="18"/>
      <c r="C5" s="19"/>
      <c r="D5" s="110" t="s">
        <v>60</v>
      </c>
      <c r="E5" s="110"/>
      <c r="F5" s="24" t="s">
        <v>61</v>
      </c>
      <c r="G5" s="19" t="s">
        <v>62</v>
      </c>
      <c r="H5" s="24" t="s">
        <v>63</v>
      </c>
      <c r="I5" s="114" t="s">
        <v>64</v>
      </c>
      <c r="J5" s="114" t="s">
        <v>65</v>
      </c>
      <c r="K5" s="25" t="s">
        <v>66</v>
      </c>
      <c r="L5" s="35"/>
    </row>
    <row r="6" s="163" customFormat="1" ht="21.6" spans="1:12">
      <c r="A6" s="18"/>
      <c r="B6" s="18"/>
      <c r="C6" s="19"/>
      <c r="D6" s="19" t="s">
        <v>67</v>
      </c>
      <c r="E6" s="115" t="s">
        <v>68</v>
      </c>
      <c r="F6" s="116"/>
      <c r="G6" s="19"/>
      <c r="H6" s="116"/>
      <c r="I6" s="118"/>
      <c r="J6" s="118"/>
      <c r="K6" s="25"/>
      <c r="L6" s="35"/>
    </row>
    <row r="7" spans="1:12">
      <c r="A7" s="26" t="s">
        <v>69</v>
      </c>
      <c r="B7" s="26" t="s">
        <v>69</v>
      </c>
      <c r="C7" s="27">
        <v>1</v>
      </c>
      <c r="D7" s="27">
        <v>2</v>
      </c>
      <c r="E7" s="27">
        <v>3</v>
      </c>
      <c r="F7" s="27">
        <v>4</v>
      </c>
      <c r="G7" s="27">
        <v>5</v>
      </c>
      <c r="H7" s="27">
        <v>6</v>
      </c>
      <c r="I7" s="27">
        <v>7</v>
      </c>
      <c r="J7" s="27">
        <v>8</v>
      </c>
      <c r="K7" s="27">
        <v>9</v>
      </c>
      <c r="L7" s="27">
        <v>10</v>
      </c>
    </row>
    <row r="8" spans="1:12">
      <c r="A8" s="111"/>
      <c r="B8" s="29" t="s">
        <v>67</v>
      </c>
      <c r="C8" s="30">
        <v>1016.43</v>
      </c>
      <c r="D8" s="30">
        <v>1016.43</v>
      </c>
      <c r="E8" s="30">
        <v>477.43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119">
        <v>0</v>
      </c>
    </row>
    <row r="9" ht="21.6" spans="1:12">
      <c r="A9" s="111" t="s">
        <v>70</v>
      </c>
      <c r="B9" s="28" t="s">
        <v>71</v>
      </c>
      <c r="C9" s="30">
        <v>1016.43</v>
      </c>
      <c r="D9" s="30">
        <v>1016.43</v>
      </c>
      <c r="E9" s="30">
        <v>477.43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119">
        <v>0</v>
      </c>
    </row>
    <row r="10" ht="21.6" spans="1:12">
      <c r="A10" s="112" t="s">
        <v>72</v>
      </c>
      <c r="B10" s="31" t="s">
        <v>73</v>
      </c>
      <c r="C10" s="32">
        <v>1016.43</v>
      </c>
      <c r="D10" s="32">
        <v>1016.43</v>
      </c>
      <c r="E10" s="32">
        <v>477.43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120">
        <v>0</v>
      </c>
    </row>
  </sheetData>
  <mergeCells count="11">
    <mergeCell ref="D4:K4"/>
    <mergeCell ref="A4:A6"/>
    <mergeCell ref="B4:B6"/>
    <mergeCell ref="C4:C6"/>
    <mergeCell ref="F5:F6"/>
    <mergeCell ref="G5:G6"/>
    <mergeCell ref="H5:H6"/>
    <mergeCell ref="I5:I6"/>
    <mergeCell ref="J5:J6"/>
    <mergeCell ref="K5:K6"/>
    <mergeCell ref="L4:L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C31" sqref="C31"/>
    </sheetView>
  </sheetViews>
  <sheetFormatPr defaultColWidth="7.25" defaultRowHeight="10.8"/>
  <cols>
    <col min="1" max="1" width="19.75" style="1" customWidth="1"/>
    <col min="2" max="4" width="19.75" style="2" customWidth="1"/>
    <col min="5" max="5" width="9.25" style="2" customWidth="1"/>
    <col min="6" max="6" width="8.62962962962963" style="2" customWidth="1"/>
    <col min="7" max="8" width="10.5" style="2" customWidth="1"/>
    <col min="9" max="16384" width="7.25" style="2"/>
  </cols>
  <sheetData>
    <row r="1" ht="15.6" spans="1:14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21" t="s">
        <v>74</v>
      </c>
    </row>
    <row r="2" ht="30.6" spans="1:14">
      <c r="A2" s="13" t="s">
        <v>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4.4" spans="1:14">
      <c r="A3" s="50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68" t="s">
        <v>3</v>
      </c>
    </row>
    <row r="4" spans="1:14">
      <c r="A4" s="51" t="s">
        <v>76</v>
      </c>
      <c r="B4" s="51"/>
      <c r="C4" s="51"/>
      <c r="D4" s="52" t="s">
        <v>77</v>
      </c>
      <c r="E4" s="53" t="s">
        <v>78</v>
      </c>
      <c r="F4" s="54" t="s">
        <v>67</v>
      </c>
      <c r="G4" s="55" t="s">
        <v>79</v>
      </c>
      <c r="H4" s="56"/>
      <c r="I4" s="56"/>
      <c r="J4" s="56"/>
      <c r="K4" s="56"/>
      <c r="L4" s="69" t="s">
        <v>80</v>
      </c>
      <c r="M4" s="69"/>
      <c r="N4" s="69"/>
    </row>
    <row r="5" spans="1:14">
      <c r="A5" s="51"/>
      <c r="B5" s="51"/>
      <c r="C5" s="51"/>
      <c r="D5" s="57"/>
      <c r="E5" s="53"/>
      <c r="F5" s="54"/>
      <c r="G5" s="58" t="s">
        <v>81</v>
      </c>
      <c r="H5" s="51" t="s">
        <v>82</v>
      </c>
      <c r="I5" s="51"/>
      <c r="J5" s="62" t="s">
        <v>83</v>
      </c>
      <c r="K5" s="62"/>
      <c r="L5" s="70" t="s">
        <v>81</v>
      </c>
      <c r="M5" s="71" t="s">
        <v>84</v>
      </c>
      <c r="N5" s="72" t="s">
        <v>85</v>
      </c>
    </row>
    <row r="6" ht="32.4" spans="1:14">
      <c r="A6" s="51" t="s">
        <v>86</v>
      </c>
      <c r="B6" s="59" t="s">
        <v>87</v>
      </c>
      <c r="C6" s="59" t="s">
        <v>88</v>
      </c>
      <c r="D6" s="60"/>
      <c r="E6" s="53"/>
      <c r="F6" s="54"/>
      <c r="G6" s="61"/>
      <c r="H6" s="62" t="s">
        <v>89</v>
      </c>
      <c r="I6" s="62" t="s">
        <v>90</v>
      </c>
      <c r="J6" s="62" t="s">
        <v>91</v>
      </c>
      <c r="K6" s="62" t="s">
        <v>92</v>
      </c>
      <c r="L6" s="73"/>
      <c r="M6" s="74"/>
      <c r="N6" s="75"/>
    </row>
    <row r="7" spans="1:14">
      <c r="A7" s="63" t="s">
        <v>69</v>
      </c>
      <c r="B7" s="63" t="s">
        <v>69</v>
      </c>
      <c r="C7" s="63" t="s">
        <v>69</v>
      </c>
      <c r="D7" s="63" t="s">
        <v>69</v>
      </c>
      <c r="E7" s="63" t="s">
        <v>69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</row>
    <row r="8" spans="1:14">
      <c r="A8" s="127"/>
      <c r="B8" s="127"/>
      <c r="C8" s="127"/>
      <c r="D8" s="127"/>
      <c r="E8" s="132" t="s">
        <v>67</v>
      </c>
      <c r="F8" s="133">
        <v>1016.43</v>
      </c>
      <c r="G8" s="133">
        <v>577.43</v>
      </c>
      <c r="H8" s="133">
        <v>511.67</v>
      </c>
      <c r="I8" s="133">
        <v>44.45</v>
      </c>
      <c r="J8" s="133">
        <v>21.31</v>
      </c>
      <c r="K8" s="133">
        <v>0</v>
      </c>
      <c r="L8" s="133">
        <v>439</v>
      </c>
      <c r="M8" s="133">
        <v>439</v>
      </c>
      <c r="N8" s="133">
        <v>0</v>
      </c>
    </row>
    <row r="9" ht="32.4" spans="1:14">
      <c r="A9" s="127"/>
      <c r="B9" s="127"/>
      <c r="C9" s="127"/>
      <c r="D9" s="127" t="s">
        <v>70</v>
      </c>
      <c r="E9" s="126" t="s">
        <v>71</v>
      </c>
      <c r="F9" s="133">
        <v>1016.43</v>
      </c>
      <c r="G9" s="133">
        <v>577.43</v>
      </c>
      <c r="H9" s="133">
        <v>511.67</v>
      </c>
      <c r="I9" s="133">
        <v>44.45</v>
      </c>
      <c r="J9" s="133">
        <v>21.31</v>
      </c>
      <c r="K9" s="133">
        <v>0</v>
      </c>
      <c r="L9" s="133">
        <v>439</v>
      </c>
      <c r="M9" s="133">
        <v>439</v>
      </c>
      <c r="N9" s="133">
        <v>0</v>
      </c>
    </row>
    <row r="10" ht="21.6" spans="1:14">
      <c r="A10" s="65" t="s">
        <v>93</v>
      </c>
      <c r="B10" s="65" t="s">
        <v>94</v>
      </c>
      <c r="C10" s="65" t="s">
        <v>95</v>
      </c>
      <c r="D10" s="65" t="s">
        <v>72</v>
      </c>
      <c r="E10" s="66" t="s">
        <v>96</v>
      </c>
      <c r="F10" s="67">
        <v>100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100</v>
      </c>
      <c r="M10" s="67">
        <v>100</v>
      </c>
      <c r="N10" s="67">
        <v>0</v>
      </c>
    </row>
    <row r="11" spans="1:14">
      <c r="A11" s="65" t="s">
        <v>93</v>
      </c>
      <c r="B11" s="65" t="s">
        <v>94</v>
      </c>
      <c r="C11" s="65" t="s">
        <v>97</v>
      </c>
      <c r="D11" s="65" t="s">
        <v>72</v>
      </c>
      <c r="E11" s="66" t="s">
        <v>98</v>
      </c>
      <c r="F11" s="67">
        <v>440.19</v>
      </c>
      <c r="G11" s="67">
        <v>440.19</v>
      </c>
      <c r="H11" s="67">
        <v>418.88</v>
      </c>
      <c r="I11" s="67">
        <v>0</v>
      </c>
      <c r="J11" s="67">
        <v>21.31</v>
      </c>
      <c r="K11" s="67">
        <v>0</v>
      </c>
      <c r="L11" s="67">
        <v>0</v>
      </c>
      <c r="M11" s="67">
        <v>0</v>
      </c>
      <c r="N11" s="67">
        <v>0</v>
      </c>
    </row>
    <row r="12" ht="21.6" spans="1:14">
      <c r="A12" s="65" t="s">
        <v>99</v>
      </c>
      <c r="B12" s="65" t="s">
        <v>100</v>
      </c>
      <c r="C12" s="65" t="s">
        <v>95</v>
      </c>
      <c r="D12" s="65" t="s">
        <v>72</v>
      </c>
      <c r="E12" s="66" t="s">
        <v>101</v>
      </c>
      <c r="F12" s="67">
        <v>44.45</v>
      </c>
      <c r="G12" s="67">
        <v>44.45</v>
      </c>
      <c r="H12" s="67">
        <v>0</v>
      </c>
      <c r="I12" s="67">
        <v>44.45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</row>
    <row r="13" ht="43.2" spans="1:14">
      <c r="A13" s="65" t="s">
        <v>99</v>
      </c>
      <c r="B13" s="65" t="s">
        <v>100</v>
      </c>
      <c r="C13" s="65" t="s">
        <v>100</v>
      </c>
      <c r="D13" s="65" t="s">
        <v>72</v>
      </c>
      <c r="E13" s="66" t="s">
        <v>102</v>
      </c>
      <c r="F13" s="67">
        <v>37.88</v>
      </c>
      <c r="G13" s="67">
        <v>37.88</v>
      </c>
      <c r="H13" s="67">
        <v>37.88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</row>
    <row r="14" ht="32.4" spans="1:14">
      <c r="A14" s="65" t="s">
        <v>99</v>
      </c>
      <c r="B14" s="65" t="s">
        <v>103</v>
      </c>
      <c r="C14" s="65" t="s">
        <v>103</v>
      </c>
      <c r="D14" s="65" t="s">
        <v>72</v>
      </c>
      <c r="E14" s="66" t="s">
        <v>104</v>
      </c>
      <c r="F14" s="67">
        <v>344.2</v>
      </c>
      <c r="G14" s="67">
        <v>5.2</v>
      </c>
      <c r="H14" s="67">
        <v>5.2</v>
      </c>
      <c r="I14" s="67">
        <v>0</v>
      </c>
      <c r="J14" s="67">
        <v>0</v>
      </c>
      <c r="K14" s="67">
        <v>0</v>
      </c>
      <c r="L14" s="67">
        <v>339</v>
      </c>
      <c r="M14" s="67">
        <v>339</v>
      </c>
      <c r="N14" s="67">
        <v>0</v>
      </c>
    </row>
    <row r="15" ht="21.6" spans="1:14">
      <c r="A15" s="65" t="s">
        <v>105</v>
      </c>
      <c r="B15" s="65" t="s">
        <v>106</v>
      </c>
      <c r="C15" s="65" t="s">
        <v>95</v>
      </c>
      <c r="D15" s="65" t="s">
        <v>72</v>
      </c>
      <c r="E15" s="66" t="s">
        <v>107</v>
      </c>
      <c r="F15" s="67">
        <v>18.94</v>
      </c>
      <c r="G15" s="67">
        <v>18.94</v>
      </c>
      <c r="H15" s="67">
        <v>18.94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</row>
    <row r="16" ht="32.4" spans="1:14">
      <c r="A16" s="65" t="s">
        <v>105</v>
      </c>
      <c r="B16" s="65" t="s">
        <v>106</v>
      </c>
      <c r="C16" s="65" t="s">
        <v>103</v>
      </c>
      <c r="D16" s="65" t="s">
        <v>72</v>
      </c>
      <c r="E16" s="66" t="s">
        <v>108</v>
      </c>
      <c r="F16" s="67">
        <v>2.36</v>
      </c>
      <c r="G16" s="67">
        <v>2.36</v>
      </c>
      <c r="H16" s="67">
        <v>2.36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</row>
    <row r="17" ht="21.6" spans="1:14">
      <c r="A17" s="65" t="s">
        <v>109</v>
      </c>
      <c r="B17" s="65" t="s">
        <v>95</v>
      </c>
      <c r="C17" s="65" t="s">
        <v>110</v>
      </c>
      <c r="D17" s="65" t="s">
        <v>72</v>
      </c>
      <c r="E17" s="66" t="s">
        <v>111</v>
      </c>
      <c r="F17" s="67">
        <v>28.41</v>
      </c>
      <c r="G17" s="67">
        <v>28.41</v>
      </c>
      <c r="H17" s="67">
        <v>28.41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</row>
  </sheetData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0"/>
  <sheetViews>
    <sheetView workbookViewId="0">
      <selection activeCell="C50" sqref="C50"/>
    </sheetView>
  </sheetViews>
  <sheetFormatPr defaultColWidth="7.25" defaultRowHeight="10.8" outlineLevelCol="7"/>
  <cols>
    <col min="1" max="1" width="19.75" style="1" customWidth="1"/>
    <col min="2" max="4" width="19.75" style="2" customWidth="1"/>
    <col min="5" max="5" width="9.25" style="2" customWidth="1"/>
    <col min="6" max="6" width="8.62962962962963" style="2" customWidth="1"/>
    <col min="7" max="8" width="10.5" style="2" customWidth="1"/>
    <col min="9" max="16384" width="7.25" style="2"/>
  </cols>
  <sheetData>
    <row r="2" ht="25.8" spans="1:8">
      <c r="A2" s="134"/>
      <c r="B2" s="135"/>
      <c r="C2" s="135"/>
      <c r="D2" s="135"/>
      <c r="E2" s="135"/>
      <c r="F2" s="135"/>
      <c r="G2" s="135"/>
      <c r="H2" s="136" t="s">
        <v>112</v>
      </c>
    </row>
    <row r="3" ht="30.6" spans="1:8">
      <c r="A3" s="137" t="s">
        <v>113</v>
      </c>
      <c r="B3" s="137"/>
      <c r="C3" s="137"/>
      <c r="D3" s="137"/>
      <c r="E3" s="137"/>
      <c r="F3" s="137"/>
      <c r="G3" s="137"/>
      <c r="H3" s="137"/>
    </row>
    <row r="4" spans="1:8">
      <c r="A4" s="138" t="s">
        <v>2</v>
      </c>
      <c r="B4" s="139"/>
      <c r="C4" s="140"/>
      <c r="D4" s="140"/>
      <c r="E4" s="140"/>
      <c r="F4" s="140"/>
      <c r="G4" s="140"/>
      <c r="H4" s="141" t="s">
        <v>3</v>
      </c>
    </row>
    <row r="5" spans="1:8">
      <c r="A5" s="142" t="s">
        <v>4</v>
      </c>
      <c r="B5" s="142"/>
      <c r="C5" s="143" t="s">
        <v>5</v>
      </c>
      <c r="D5" s="144"/>
      <c r="E5" s="144"/>
      <c r="F5" s="144"/>
      <c r="G5" s="144"/>
      <c r="H5" s="145"/>
    </row>
    <row r="6" spans="1:8">
      <c r="A6" s="142" t="s">
        <v>6</v>
      </c>
      <c r="B6" s="146" t="s">
        <v>7</v>
      </c>
      <c r="C6" s="142" t="s">
        <v>6</v>
      </c>
      <c r="D6" s="146" t="s">
        <v>67</v>
      </c>
      <c r="E6" s="146" t="s">
        <v>114</v>
      </c>
      <c r="F6" s="146"/>
      <c r="G6" s="146" t="s">
        <v>115</v>
      </c>
      <c r="H6" s="146" t="s">
        <v>62</v>
      </c>
    </row>
    <row r="7" ht="21.6" spans="1:8">
      <c r="A7" s="142"/>
      <c r="B7" s="146"/>
      <c r="C7" s="142"/>
      <c r="D7" s="146"/>
      <c r="E7" s="142" t="s">
        <v>81</v>
      </c>
      <c r="F7" s="142" t="s">
        <v>10</v>
      </c>
      <c r="G7" s="146"/>
      <c r="H7" s="146"/>
    </row>
    <row r="8" spans="1:8">
      <c r="A8" s="147" t="s">
        <v>116</v>
      </c>
      <c r="B8" s="148">
        <v>1016.43</v>
      </c>
      <c r="C8" s="149" t="s">
        <v>117</v>
      </c>
      <c r="D8" s="150">
        <v>1016.43</v>
      </c>
      <c r="E8" s="150">
        <v>1016.43</v>
      </c>
      <c r="F8" s="150">
        <v>477.43</v>
      </c>
      <c r="G8" s="150">
        <v>0</v>
      </c>
      <c r="H8" s="151">
        <v>0</v>
      </c>
    </row>
    <row r="9" spans="1:8">
      <c r="A9" s="147" t="s">
        <v>118</v>
      </c>
      <c r="B9" s="148">
        <v>1016.43</v>
      </c>
      <c r="C9" s="149" t="s">
        <v>119</v>
      </c>
      <c r="D9" s="152">
        <v>540.19</v>
      </c>
      <c r="E9" s="152">
        <v>540.19</v>
      </c>
      <c r="F9" s="152">
        <v>386.19</v>
      </c>
      <c r="G9" s="152">
        <v>0</v>
      </c>
      <c r="H9" s="151">
        <v>0</v>
      </c>
    </row>
    <row r="10" spans="1:8">
      <c r="A10" s="153" t="s">
        <v>120</v>
      </c>
      <c r="B10" s="148">
        <v>477.43</v>
      </c>
      <c r="C10" s="149" t="s">
        <v>121</v>
      </c>
      <c r="D10" s="152">
        <v>0</v>
      </c>
      <c r="E10" s="152">
        <v>0</v>
      </c>
      <c r="F10" s="152">
        <v>0</v>
      </c>
      <c r="G10" s="152">
        <v>0</v>
      </c>
      <c r="H10" s="151">
        <v>0</v>
      </c>
    </row>
    <row r="11" spans="1:8">
      <c r="A11" s="153" t="s">
        <v>122</v>
      </c>
      <c r="B11" s="148">
        <v>0</v>
      </c>
      <c r="C11" s="149" t="s">
        <v>123</v>
      </c>
      <c r="D11" s="152">
        <v>0</v>
      </c>
      <c r="E11" s="152">
        <v>0</v>
      </c>
      <c r="F11" s="152">
        <v>0</v>
      </c>
      <c r="G11" s="152">
        <v>0</v>
      </c>
      <c r="H11" s="151">
        <v>0</v>
      </c>
    </row>
    <row r="12" spans="1:8">
      <c r="A12" s="147" t="s">
        <v>124</v>
      </c>
      <c r="B12" s="148">
        <v>0</v>
      </c>
      <c r="C12" s="149" t="s">
        <v>125</v>
      </c>
      <c r="D12" s="152">
        <v>0</v>
      </c>
      <c r="E12" s="152">
        <v>0</v>
      </c>
      <c r="F12" s="152">
        <v>0</v>
      </c>
      <c r="G12" s="152">
        <v>0</v>
      </c>
      <c r="H12" s="151">
        <v>0</v>
      </c>
    </row>
    <row r="13" spans="1:8">
      <c r="A13" s="147" t="s">
        <v>126</v>
      </c>
      <c r="B13" s="154">
        <v>0</v>
      </c>
      <c r="C13" s="149" t="s">
        <v>127</v>
      </c>
      <c r="D13" s="152">
        <v>0</v>
      </c>
      <c r="E13" s="152">
        <v>0</v>
      </c>
      <c r="F13" s="152">
        <v>0</v>
      </c>
      <c r="G13" s="152">
        <v>0</v>
      </c>
      <c r="H13" s="151">
        <v>0</v>
      </c>
    </row>
    <row r="14" spans="1:8">
      <c r="A14" s="147" t="s">
        <v>118</v>
      </c>
      <c r="B14" s="154">
        <v>0</v>
      </c>
      <c r="C14" s="149" t="s">
        <v>128</v>
      </c>
      <c r="D14" s="152">
        <v>0</v>
      </c>
      <c r="E14" s="152">
        <v>0</v>
      </c>
      <c r="F14" s="152">
        <v>0</v>
      </c>
      <c r="G14" s="152">
        <v>0</v>
      </c>
      <c r="H14" s="151">
        <v>0</v>
      </c>
    </row>
    <row r="15" spans="1:8">
      <c r="A15" s="153" t="s">
        <v>122</v>
      </c>
      <c r="B15" s="154">
        <v>0</v>
      </c>
      <c r="C15" s="149" t="s">
        <v>129</v>
      </c>
      <c r="D15" s="150">
        <v>0</v>
      </c>
      <c r="E15" s="150">
        <v>0</v>
      </c>
      <c r="F15" s="150">
        <v>0</v>
      </c>
      <c r="G15" s="150">
        <v>0</v>
      </c>
      <c r="H15" s="151">
        <v>0</v>
      </c>
    </row>
    <row r="16" spans="1:8">
      <c r="A16" s="147" t="s">
        <v>124</v>
      </c>
      <c r="B16" s="154">
        <v>0</v>
      </c>
      <c r="C16" s="149" t="s">
        <v>130</v>
      </c>
      <c r="D16" s="152">
        <v>426.53</v>
      </c>
      <c r="E16" s="152">
        <v>426.53</v>
      </c>
      <c r="F16" s="152">
        <v>41.53</v>
      </c>
      <c r="G16" s="152">
        <v>0</v>
      </c>
      <c r="H16" s="151">
        <v>0</v>
      </c>
    </row>
    <row r="17" spans="1:8">
      <c r="A17" s="147"/>
      <c r="B17" s="155"/>
      <c r="C17" s="149" t="s">
        <v>131</v>
      </c>
      <c r="D17" s="152">
        <v>0</v>
      </c>
      <c r="E17" s="152">
        <v>0</v>
      </c>
      <c r="F17" s="152">
        <v>0</v>
      </c>
      <c r="G17" s="152">
        <v>0</v>
      </c>
      <c r="H17" s="151">
        <v>0</v>
      </c>
    </row>
    <row r="18" spans="1:8">
      <c r="A18" s="147"/>
      <c r="B18" s="156"/>
      <c r="C18" s="149" t="s">
        <v>132</v>
      </c>
      <c r="D18" s="150">
        <v>21.3</v>
      </c>
      <c r="E18" s="150">
        <v>21.3</v>
      </c>
      <c r="F18" s="150">
        <v>21.3</v>
      </c>
      <c r="G18" s="150">
        <v>0</v>
      </c>
      <c r="H18" s="151">
        <v>0</v>
      </c>
    </row>
    <row r="19" spans="1:8">
      <c r="A19" s="147"/>
      <c r="B19" s="156"/>
      <c r="C19" s="149" t="s">
        <v>133</v>
      </c>
      <c r="D19" s="150">
        <v>0</v>
      </c>
      <c r="E19" s="150">
        <v>0</v>
      </c>
      <c r="F19" s="150">
        <v>0</v>
      </c>
      <c r="G19" s="150">
        <v>0</v>
      </c>
      <c r="H19" s="151">
        <v>0</v>
      </c>
    </row>
    <row r="20" spans="1:8">
      <c r="A20" s="147"/>
      <c r="B20" s="156"/>
      <c r="C20" s="149" t="s">
        <v>134</v>
      </c>
      <c r="D20" s="152">
        <v>0</v>
      </c>
      <c r="E20" s="152">
        <v>0</v>
      </c>
      <c r="F20" s="152">
        <v>0</v>
      </c>
      <c r="G20" s="152">
        <v>0</v>
      </c>
      <c r="H20" s="151">
        <v>0</v>
      </c>
    </row>
    <row r="21" spans="1:8">
      <c r="A21" s="147"/>
      <c r="B21" s="156"/>
      <c r="C21" s="149" t="s">
        <v>135</v>
      </c>
      <c r="D21" s="152">
        <v>0</v>
      </c>
      <c r="E21" s="152">
        <v>0</v>
      </c>
      <c r="F21" s="152">
        <v>0</v>
      </c>
      <c r="G21" s="152">
        <v>0</v>
      </c>
      <c r="H21" s="151">
        <v>0</v>
      </c>
    </row>
    <row r="22" spans="1:8">
      <c r="A22" s="147"/>
      <c r="B22" s="156"/>
      <c r="C22" s="149" t="s">
        <v>136</v>
      </c>
      <c r="D22" s="152">
        <v>0</v>
      </c>
      <c r="E22" s="152">
        <v>0</v>
      </c>
      <c r="F22" s="152">
        <v>0</v>
      </c>
      <c r="G22" s="152">
        <v>0</v>
      </c>
      <c r="H22" s="151">
        <v>0</v>
      </c>
    </row>
    <row r="23" spans="1:8">
      <c r="A23" s="147"/>
      <c r="B23" s="156"/>
      <c r="C23" s="149" t="s">
        <v>137</v>
      </c>
      <c r="D23" s="152">
        <v>0</v>
      </c>
      <c r="E23" s="152">
        <v>0</v>
      </c>
      <c r="F23" s="152">
        <v>0</v>
      </c>
      <c r="G23" s="152">
        <v>0</v>
      </c>
      <c r="H23" s="151">
        <v>0</v>
      </c>
    </row>
    <row r="24" spans="1:8">
      <c r="A24" s="147"/>
      <c r="B24" s="156"/>
      <c r="C24" s="149" t="s">
        <v>138</v>
      </c>
      <c r="D24" s="152">
        <v>0</v>
      </c>
      <c r="E24" s="152">
        <v>0</v>
      </c>
      <c r="F24" s="152">
        <v>0</v>
      </c>
      <c r="G24" s="152">
        <v>0</v>
      </c>
      <c r="H24" s="151">
        <v>0</v>
      </c>
    </row>
    <row r="25" spans="1:8">
      <c r="A25" s="147"/>
      <c r="B25" s="156"/>
      <c r="C25" s="149" t="s">
        <v>139</v>
      </c>
      <c r="D25" s="152">
        <v>0</v>
      </c>
      <c r="E25" s="152">
        <v>0</v>
      </c>
      <c r="F25" s="152">
        <v>0</v>
      </c>
      <c r="G25" s="152">
        <v>0</v>
      </c>
      <c r="H25" s="151">
        <v>0</v>
      </c>
    </row>
    <row r="26" spans="1:8">
      <c r="A26" s="147"/>
      <c r="B26" s="156"/>
      <c r="C26" s="149" t="s">
        <v>140</v>
      </c>
      <c r="D26" s="152">
        <v>0</v>
      </c>
      <c r="E26" s="152">
        <v>0</v>
      </c>
      <c r="F26" s="152">
        <v>0</v>
      </c>
      <c r="G26" s="152">
        <v>0</v>
      </c>
      <c r="H26" s="151">
        <v>0</v>
      </c>
    </row>
    <row r="27" spans="1:8">
      <c r="A27" s="147"/>
      <c r="B27" s="156"/>
      <c r="C27" s="149" t="s">
        <v>141</v>
      </c>
      <c r="D27" s="152">
        <v>0</v>
      </c>
      <c r="E27" s="152">
        <v>0</v>
      </c>
      <c r="F27" s="152">
        <v>0</v>
      </c>
      <c r="G27" s="152">
        <v>0</v>
      </c>
      <c r="H27" s="151">
        <v>0</v>
      </c>
    </row>
    <row r="28" spans="1:8">
      <c r="A28" s="147"/>
      <c r="B28" s="156"/>
      <c r="C28" s="149" t="s">
        <v>142</v>
      </c>
      <c r="D28" s="152">
        <v>28.41</v>
      </c>
      <c r="E28" s="152">
        <v>28.41</v>
      </c>
      <c r="F28" s="152">
        <v>28.41</v>
      </c>
      <c r="G28" s="152">
        <v>0</v>
      </c>
      <c r="H28" s="151">
        <v>0</v>
      </c>
    </row>
    <row r="29" spans="1:8">
      <c r="A29" s="147"/>
      <c r="B29" s="156"/>
      <c r="C29" s="149" t="s">
        <v>143</v>
      </c>
      <c r="D29" s="152">
        <v>0</v>
      </c>
      <c r="E29" s="152">
        <v>0</v>
      </c>
      <c r="F29" s="152">
        <v>0</v>
      </c>
      <c r="G29" s="152">
        <v>0</v>
      </c>
      <c r="H29" s="151">
        <v>0</v>
      </c>
    </row>
    <row r="30" spans="1:8">
      <c r="A30" s="147"/>
      <c r="B30" s="156"/>
      <c r="C30" s="149" t="s">
        <v>144</v>
      </c>
      <c r="D30" s="152">
        <v>0</v>
      </c>
      <c r="E30" s="152">
        <v>0</v>
      </c>
      <c r="F30" s="152">
        <v>0</v>
      </c>
      <c r="G30" s="152">
        <v>0</v>
      </c>
      <c r="H30" s="151">
        <v>0</v>
      </c>
    </row>
    <row r="31" spans="1:8">
      <c r="A31" s="147"/>
      <c r="B31" s="156"/>
      <c r="C31" s="149" t="s">
        <v>145</v>
      </c>
      <c r="D31" s="152">
        <v>0</v>
      </c>
      <c r="E31" s="152">
        <v>0</v>
      </c>
      <c r="F31" s="152">
        <v>0</v>
      </c>
      <c r="G31" s="152">
        <v>0</v>
      </c>
      <c r="H31" s="151">
        <v>0</v>
      </c>
    </row>
    <row r="32" spans="1:8">
      <c r="A32" s="147"/>
      <c r="B32" s="156"/>
      <c r="C32" s="149" t="s">
        <v>146</v>
      </c>
      <c r="D32" s="152">
        <v>0</v>
      </c>
      <c r="E32" s="152">
        <v>0</v>
      </c>
      <c r="F32" s="152">
        <v>0</v>
      </c>
      <c r="G32" s="152">
        <v>0</v>
      </c>
      <c r="H32" s="151">
        <v>0</v>
      </c>
    </row>
    <row r="33" spans="1:8">
      <c r="A33" s="147"/>
      <c r="B33" s="156"/>
      <c r="C33" s="149" t="s">
        <v>147</v>
      </c>
      <c r="D33" s="152">
        <v>0</v>
      </c>
      <c r="E33" s="152">
        <v>0</v>
      </c>
      <c r="F33" s="152">
        <v>0</v>
      </c>
      <c r="G33" s="152">
        <v>0</v>
      </c>
      <c r="H33" s="151">
        <v>0</v>
      </c>
    </row>
    <row r="34" spans="1:8">
      <c r="A34" s="147"/>
      <c r="B34" s="156"/>
      <c r="C34" s="149" t="s">
        <v>148</v>
      </c>
      <c r="D34" s="152">
        <v>0</v>
      </c>
      <c r="E34" s="152">
        <v>0</v>
      </c>
      <c r="F34" s="152">
        <v>0</v>
      </c>
      <c r="G34" s="152">
        <v>0</v>
      </c>
      <c r="H34" s="151">
        <v>0</v>
      </c>
    </row>
    <row r="35" spans="1:8">
      <c r="A35" s="147"/>
      <c r="B35" s="156"/>
      <c r="C35" s="149" t="s">
        <v>149</v>
      </c>
      <c r="D35" s="152">
        <v>0</v>
      </c>
      <c r="E35" s="152">
        <v>0</v>
      </c>
      <c r="F35" s="152">
        <v>0</v>
      </c>
      <c r="G35" s="152">
        <v>0</v>
      </c>
      <c r="H35" s="151">
        <v>0</v>
      </c>
    </row>
    <row r="36" spans="1:8">
      <c r="A36" s="147"/>
      <c r="B36" s="156"/>
      <c r="C36" s="149" t="s">
        <v>150</v>
      </c>
      <c r="D36" s="152">
        <v>0</v>
      </c>
      <c r="E36" s="152">
        <v>0</v>
      </c>
      <c r="F36" s="152">
        <v>0</v>
      </c>
      <c r="G36" s="152">
        <v>0</v>
      </c>
      <c r="H36" s="151">
        <v>0</v>
      </c>
    </row>
    <row r="37" spans="1:8">
      <c r="A37" s="147"/>
      <c r="B37" s="156"/>
      <c r="C37" s="149" t="s">
        <v>151</v>
      </c>
      <c r="D37" s="152">
        <v>0</v>
      </c>
      <c r="E37" s="152">
        <v>0</v>
      </c>
      <c r="F37" s="152">
        <v>0</v>
      </c>
      <c r="G37" s="152">
        <v>0</v>
      </c>
      <c r="H37" s="151">
        <v>0</v>
      </c>
    </row>
    <row r="38" spans="1:8">
      <c r="A38" s="147"/>
      <c r="B38" s="156"/>
      <c r="C38" s="149" t="s">
        <v>152</v>
      </c>
      <c r="D38" s="152">
        <v>0</v>
      </c>
      <c r="E38" s="152">
        <v>0</v>
      </c>
      <c r="F38" s="152">
        <v>0</v>
      </c>
      <c r="G38" s="152">
        <v>0</v>
      </c>
      <c r="H38" s="151">
        <v>0</v>
      </c>
    </row>
    <row r="39" spans="1:8">
      <c r="A39" s="157"/>
      <c r="B39" s="158"/>
      <c r="C39" s="159" t="s">
        <v>153</v>
      </c>
      <c r="D39" s="152">
        <f>B13</f>
        <v>0</v>
      </c>
      <c r="E39" s="152">
        <f>B14</f>
        <v>0</v>
      </c>
      <c r="F39" s="160">
        <v>0</v>
      </c>
      <c r="G39" s="152">
        <f>B15</f>
        <v>0</v>
      </c>
      <c r="H39" s="151">
        <f>B16</f>
        <v>0</v>
      </c>
    </row>
    <row r="40" spans="1:8">
      <c r="A40" s="161" t="s">
        <v>154</v>
      </c>
      <c r="B40" s="158">
        <f>B8+B13</f>
        <v>1016.43</v>
      </c>
      <c r="C40" s="162" t="s">
        <v>155</v>
      </c>
      <c r="D40" s="152">
        <f>D8+D39</f>
        <v>1016.43</v>
      </c>
      <c r="E40" s="152">
        <f>E8+E39</f>
        <v>1016.43</v>
      </c>
      <c r="F40" s="152">
        <f>F8+F39</f>
        <v>477.43</v>
      </c>
      <c r="G40" s="152">
        <f>G8+G39</f>
        <v>0</v>
      </c>
      <c r="H40" s="151">
        <f>H8+H39</f>
        <v>0</v>
      </c>
    </row>
  </sheetData>
  <mergeCells count="9">
    <mergeCell ref="A3:H3"/>
    <mergeCell ref="A5:B5"/>
    <mergeCell ref="E6:F6"/>
    <mergeCell ref="A6:A7"/>
    <mergeCell ref="B6:B7"/>
    <mergeCell ref="C6:C7"/>
    <mergeCell ref="D6:D7"/>
    <mergeCell ref="G6:G7"/>
    <mergeCell ref="H6:H7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6"/>
  <sheetViews>
    <sheetView workbookViewId="0">
      <selection activeCell="E20" sqref="E20"/>
    </sheetView>
  </sheetViews>
  <sheetFormatPr defaultColWidth="8" defaultRowHeight="13.2"/>
  <cols>
    <col min="1" max="1" width="6.87962962962963" style="46" customWidth="1"/>
    <col min="2" max="3" width="6.87962962962963" style="47" customWidth="1"/>
    <col min="4" max="4" width="7.37962962962963" style="47" customWidth="1"/>
    <col min="5" max="5" width="26.8796296296296" style="47" customWidth="1"/>
    <col min="6" max="6" width="9.62962962962963" style="47" customWidth="1"/>
    <col min="7" max="7" width="8.5" style="47" customWidth="1"/>
    <col min="8" max="14" width="8.5" style="48" customWidth="1"/>
    <col min="15" max="16384" width="8" style="48"/>
  </cols>
  <sheetData>
    <row r="1" s="43" customFormat="1" ht="21" customHeight="1" spans="14:14">
      <c r="N1" s="121" t="s">
        <v>156</v>
      </c>
    </row>
    <row r="2" s="43" customFormat="1" ht="30" customHeight="1" spans="1:14">
      <c r="A2" s="13" t="s">
        <v>157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43" customFormat="1" ht="21" customHeight="1" spans="1:14">
      <c r="A3" s="50" t="s">
        <v>2</v>
      </c>
      <c r="N3" s="68" t="s">
        <v>3</v>
      </c>
    </row>
    <row r="4" s="43" customFormat="1" ht="21" customHeight="1" spans="1:14">
      <c r="A4" s="51" t="s">
        <v>76</v>
      </c>
      <c r="B4" s="51"/>
      <c r="C4" s="51"/>
      <c r="D4" s="52" t="s">
        <v>77</v>
      </c>
      <c r="E4" s="53" t="s">
        <v>78</v>
      </c>
      <c r="F4" s="54" t="s">
        <v>67</v>
      </c>
      <c r="G4" s="55" t="s">
        <v>79</v>
      </c>
      <c r="H4" s="56"/>
      <c r="I4" s="56"/>
      <c r="J4" s="56"/>
      <c r="K4" s="56"/>
      <c r="L4" s="69" t="s">
        <v>80</v>
      </c>
      <c r="M4" s="69"/>
      <c r="N4" s="69"/>
    </row>
    <row r="5" s="43" customFormat="1" ht="21" customHeight="1" spans="1:14">
      <c r="A5" s="51"/>
      <c r="B5" s="51"/>
      <c r="C5" s="51"/>
      <c r="D5" s="57"/>
      <c r="E5" s="53"/>
      <c r="F5" s="54"/>
      <c r="G5" s="58" t="s">
        <v>81</v>
      </c>
      <c r="H5" s="51" t="s">
        <v>82</v>
      </c>
      <c r="I5" s="51"/>
      <c r="J5" s="62" t="s">
        <v>83</v>
      </c>
      <c r="K5" s="62"/>
      <c r="L5" s="70" t="s">
        <v>81</v>
      </c>
      <c r="M5" s="71" t="s">
        <v>84</v>
      </c>
      <c r="N5" s="72" t="s">
        <v>85</v>
      </c>
    </row>
    <row r="6" s="43" customFormat="1" ht="21" customHeight="1" spans="1:14">
      <c r="A6" s="51" t="s">
        <v>86</v>
      </c>
      <c r="B6" s="59" t="s">
        <v>87</v>
      </c>
      <c r="C6" s="59" t="s">
        <v>88</v>
      </c>
      <c r="D6" s="60"/>
      <c r="E6" s="53"/>
      <c r="F6" s="54"/>
      <c r="G6" s="61"/>
      <c r="H6" s="62" t="s">
        <v>89</v>
      </c>
      <c r="I6" s="62" t="s">
        <v>90</v>
      </c>
      <c r="J6" s="62" t="s">
        <v>91</v>
      </c>
      <c r="K6" s="62" t="s">
        <v>92</v>
      </c>
      <c r="L6" s="73"/>
      <c r="M6" s="74"/>
      <c r="N6" s="75"/>
    </row>
    <row r="7" s="44" customFormat="1" ht="21" customHeight="1" spans="1:14">
      <c r="A7" s="63" t="s">
        <v>69</v>
      </c>
      <c r="B7" s="63" t="s">
        <v>69</v>
      </c>
      <c r="C7" s="63" t="s">
        <v>69</v>
      </c>
      <c r="D7" s="63" t="s">
        <v>69</v>
      </c>
      <c r="E7" s="63" t="s">
        <v>69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</row>
    <row r="8" s="45" customFormat="1" ht="21" customHeight="1" spans="1:14">
      <c r="A8" s="127"/>
      <c r="B8" s="127"/>
      <c r="C8" s="127"/>
      <c r="D8" s="127"/>
      <c r="E8" s="132" t="s">
        <v>67</v>
      </c>
      <c r="F8" s="133">
        <v>1016.43</v>
      </c>
      <c r="G8" s="133">
        <v>577.43</v>
      </c>
      <c r="H8" s="133">
        <v>511.67</v>
      </c>
      <c r="I8" s="133">
        <v>44.45</v>
      </c>
      <c r="J8" s="133">
        <v>21.31</v>
      </c>
      <c r="K8" s="133">
        <v>0</v>
      </c>
      <c r="L8" s="133">
        <v>439</v>
      </c>
      <c r="M8" s="133">
        <v>439</v>
      </c>
      <c r="N8" s="133">
        <v>0</v>
      </c>
    </row>
    <row r="9" ht="21" customHeight="1" spans="1:14">
      <c r="A9" s="127"/>
      <c r="B9" s="127"/>
      <c r="C9" s="127"/>
      <c r="D9" s="127" t="s">
        <v>70</v>
      </c>
      <c r="E9" s="126" t="s">
        <v>71</v>
      </c>
      <c r="F9" s="133">
        <v>1016.43</v>
      </c>
      <c r="G9" s="133">
        <v>577.43</v>
      </c>
      <c r="H9" s="133">
        <v>511.67</v>
      </c>
      <c r="I9" s="133">
        <v>44.45</v>
      </c>
      <c r="J9" s="133">
        <v>21.31</v>
      </c>
      <c r="K9" s="133">
        <v>0</v>
      </c>
      <c r="L9" s="133">
        <v>439</v>
      </c>
      <c r="M9" s="133">
        <v>439</v>
      </c>
      <c r="N9" s="133">
        <v>0</v>
      </c>
    </row>
    <row r="10" ht="21" customHeight="1" spans="1:14">
      <c r="A10" s="65" t="s">
        <v>93</v>
      </c>
      <c r="B10" s="65" t="s">
        <v>94</v>
      </c>
      <c r="C10" s="65" t="s">
        <v>95</v>
      </c>
      <c r="D10" s="65" t="s">
        <v>72</v>
      </c>
      <c r="E10" s="66" t="s">
        <v>96</v>
      </c>
      <c r="F10" s="67">
        <v>100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100</v>
      </c>
      <c r="M10" s="67">
        <v>100</v>
      </c>
      <c r="N10" s="67">
        <v>0</v>
      </c>
    </row>
    <row r="11" ht="21" customHeight="1" spans="1:14">
      <c r="A11" s="65" t="s">
        <v>93</v>
      </c>
      <c r="B11" s="65" t="s">
        <v>94</v>
      </c>
      <c r="C11" s="65" t="s">
        <v>97</v>
      </c>
      <c r="D11" s="65" t="s">
        <v>72</v>
      </c>
      <c r="E11" s="66" t="s">
        <v>98</v>
      </c>
      <c r="F11" s="67">
        <v>440.19</v>
      </c>
      <c r="G11" s="67">
        <v>440.19</v>
      </c>
      <c r="H11" s="67">
        <v>418.88</v>
      </c>
      <c r="I11" s="67">
        <v>0</v>
      </c>
      <c r="J11" s="67">
        <v>21.31</v>
      </c>
      <c r="K11" s="67">
        <v>0</v>
      </c>
      <c r="L11" s="67">
        <v>0</v>
      </c>
      <c r="M11" s="67">
        <v>0</v>
      </c>
      <c r="N11" s="67">
        <v>0</v>
      </c>
    </row>
    <row r="12" ht="21" customHeight="1" spans="1:14">
      <c r="A12" s="65" t="s">
        <v>99</v>
      </c>
      <c r="B12" s="65" t="s">
        <v>100</v>
      </c>
      <c r="C12" s="65" t="s">
        <v>95</v>
      </c>
      <c r="D12" s="65" t="s">
        <v>72</v>
      </c>
      <c r="E12" s="66" t="s">
        <v>101</v>
      </c>
      <c r="F12" s="67">
        <v>44.45</v>
      </c>
      <c r="G12" s="67">
        <v>44.45</v>
      </c>
      <c r="H12" s="67">
        <v>0</v>
      </c>
      <c r="I12" s="67">
        <v>44.45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</row>
    <row r="13" ht="21" customHeight="1" spans="1:14">
      <c r="A13" s="65" t="s">
        <v>99</v>
      </c>
      <c r="B13" s="65" t="s">
        <v>100</v>
      </c>
      <c r="C13" s="65" t="s">
        <v>100</v>
      </c>
      <c r="D13" s="65" t="s">
        <v>72</v>
      </c>
      <c r="E13" s="66" t="s">
        <v>102</v>
      </c>
      <c r="F13" s="67">
        <v>37.88</v>
      </c>
      <c r="G13" s="67">
        <v>37.88</v>
      </c>
      <c r="H13" s="67">
        <v>37.88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</row>
    <row r="14" ht="21" customHeight="1" spans="1:14">
      <c r="A14" s="65" t="s">
        <v>99</v>
      </c>
      <c r="B14" s="65" t="s">
        <v>103</v>
      </c>
      <c r="C14" s="65" t="s">
        <v>103</v>
      </c>
      <c r="D14" s="65" t="s">
        <v>72</v>
      </c>
      <c r="E14" s="66" t="s">
        <v>104</v>
      </c>
      <c r="F14" s="67">
        <v>344.2</v>
      </c>
      <c r="G14" s="67">
        <v>5.2</v>
      </c>
      <c r="H14" s="67">
        <v>5.2</v>
      </c>
      <c r="I14" s="67">
        <v>0</v>
      </c>
      <c r="J14" s="67">
        <v>0</v>
      </c>
      <c r="K14" s="67">
        <v>0</v>
      </c>
      <c r="L14" s="67">
        <v>339</v>
      </c>
      <c r="M14" s="67">
        <v>339</v>
      </c>
      <c r="N14" s="67">
        <v>0</v>
      </c>
    </row>
    <row r="15" ht="21" customHeight="1" spans="1:14">
      <c r="A15" s="65" t="s">
        <v>105</v>
      </c>
      <c r="B15" s="65" t="s">
        <v>106</v>
      </c>
      <c r="C15" s="65" t="s">
        <v>95</v>
      </c>
      <c r="D15" s="65" t="s">
        <v>72</v>
      </c>
      <c r="E15" s="66" t="s">
        <v>107</v>
      </c>
      <c r="F15" s="67">
        <v>18.94</v>
      </c>
      <c r="G15" s="67">
        <v>18.94</v>
      </c>
      <c r="H15" s="67">
        <v>18.94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</row>
    <row r="16" ht="21" customHeight="1" spans="1:14">
      <c r="A16" s="65" t="s">
        <v>105</v>
      </c>
      <c r="B16" s="65" t="s">
        <v>106</v>
      </c>
      <c r="C16" s="65" t="s">
        <v>103</v>
      </c>
      <c r="D16" s="65" t="s">
        <v>72</v>
      </c>
      <c r="E16" s="66" t="s">
        <v>108</v>
      </c>
      <c r="F16" s="67">
        <v>2.36</v>
      </c>
      <c r="G16" s="67">
        <v>2.36</v>
      </c>
      <c r="H16" s="67">
        <v>2.36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</row>
    <row r="17" ht="21" customHeight="1" spans="1:14">
      <c r="A17" s="65" t="s">
        <v>109</v>
      </c>
      <c r="B17" s="65" t="s">
        <v>95</v>
      </c>
      <c r="C17" s="65" t="s">
        <v>110</v>
      </c>
      <c r="D17" s="65" t="s">
        <v>72</v>
      </c>
      <c r="E17" s="66" t="s">
        <v>111</v>
      </c>
      <c r="F17" s="67">
        <v>28.41</v>
      </c>
      <c r="G17" s="67">
        <v>28.41</v>
      </c>
      <c r="H17" s="67">
        <v>28.41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</row>
    <row r="18" ht="21" customHeight="1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ht="21" customHeight="1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ht="21" customHeight="1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ht="21" customHeight="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ht="21" customHeight="1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ht="21" customHeight="1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ht="21" customHeight="1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ht="21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ht="21" customHeight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ht="21" customHeight="1" spans="1:1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ht="21" customHeight="1" spans="1:1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ht="21" customHeight="1" spans="1:1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ht="21" customHeight="1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ht="21" customHeight="1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21" customHeight="1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ht="21" customHeight="1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ht="21" customHeight="1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ht="21" customHeight="1" spans="1:14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ht="21" customHeight="1" spans="1:14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ht="21" customHeight="1" spans="1:14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ht="21" customHeight="1" spans="1:14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ht="21" customHeight="1" spans="1:14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ht="21" customHeight="1" spans="1:14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ht="21" customHeight="1" spans="1:14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ht="21" customHeight="1" spans="1:14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ht="21" customHeight="1" spans="1:14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ht="21" customHeight="1" spans="1:14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ht="21" customHeight="1" spans="1:1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ht="21" customHeight="1" spans="1:14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ht="21" customHeight="1" spans="1:14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ht="21" customHeight="1" spans="1:14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ht="21" customHeight="1" spans="1:14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ht="21" customHeight="1" spans="1:14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ht="21" customHeight="1" spans="1:14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ht="21" customHeight="1" spans="1:14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ht="21" customHeight="1" spans="1:14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ht="21" customHeight="1" spans="1:14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ht="21" customHeight="1" spans="1:14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ht="21" customHeight="1" spans="1:14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ht="21" customHeight="1" spans="1:14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ht="21" customHeight="1" spans="1:14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ht="21" customHeight="1" spans="1:14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ht="21" customHeight="1" spans="1:14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ht="21" customHeight="1" spans="1:14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ht="21" customHeight="1" spans="1:14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ht="21" customHeight="1" spans="1:14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ht="21" customHeight="1" spans="1:14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ht="21" customHeight="1" spans="1:14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ht="21" customHeight="1" spans="1:14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ht="21" customHeight="1" spans="1:14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ht="21" customHeight="1" spans="1:14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ht="21" customHeight="1" spans="1:14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ht="21" customHeight="1" spans="1:14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ht="21" customHeight="1" spans="1:14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ht="21" customHeight="1" spans="1:14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ht="21" customHeight="1" spans="1:14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ht="21" customHeight="1" spans="1:14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ht="21" customHeight="1" spans="1:14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ht="21" customHeight="1" spans="1:14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ht="21" customHeight="1" spans="1:14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ht="21" customHeight="1" spans="1:14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ht="21" customHeight="1" spans="1:14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ht="21" customHeight="1" spans="1:14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ht="21" customHeight="1" spans="1:14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ht="21" customHeight="1" spans="1:14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ht="21" customHeight="1" spans="1:14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ht="21" customHeight="1" spans="1:14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ht="21" customHeight="1" spans="1:14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</sheetData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workbookViewId="0">
      <selection activeCell="F19" sqref="F19"/>
    </sheetView>
  </sheetViews>
  <sheetFormatPr defaultColWidth="17.6296296296296" defaultRowHeight="13.2" outlineLevelCol="6"/>
  <cols>
    <col min="1" max="1" width="17.6296296296296" style="46"/>
    <col min="2" max="5" width="17.6296296296296" style="47"/>
    <col min="6" max="16384" width="17.6296296296296" style="48"/>
  </cols>
  <sheetData>
    <row r="1" s="43" customFormat="1" ht="21" customHeight="1" spans="7:7">
      <c r="G1" s="121" t="s">
        <v>158</v>
      </c>
    </row>
    <row r="2" s="43" customFormat="1" ht="30" customHeight="1" spans="1:7">
      <c r="A2" s="13" t="s">
        <v>159</v>
      </c>
      <c r="B2" s="49"/>
      <c r="C2" s="49"/>
      <c r="D2" s="49"/>
      <c r="E2" s="49"/>
      <c r="F2" s="49"/>
      <c r="G2" s="49"/>
    </row>
    <row r="3" s="43" customFormat="1" ht="21" customHeight="1" spans="1:7">
      <c r="A3" s="50" t="s">
        <v>2</v>
      </c>
      <c r="G3" s="68" t="s">
        <v>3</v>
      </c>
    </row>
    <row r="4" s="43" customFormat="1" ht="21" customHeight="1" spans="1:7">
      <c r="A4" s="122" t="s">
        <v>160</v>
      </c>
      <c r="B4" s="122"/>
      <c r="C4" s="122" t="s">
        <v>161</v>
      </c>
      <c r="D4" s="122"/>
      <c r="E4" s="123" t="s">
        <v>79</v>
      </c>
      <c r="F4" s="123"/>
      <c r="G4" s="123"/>
    </row>
    <row r="5" s="43" customFormat="1" ht="21" customHeight="1" spans="1:7">
      <c r="A5" s="122" t="s">
        <v>76</v>
      </c>
      <c r="B5" s="122" t="s">
        <v>162</v>
      </c>
      <c r="C5" s="122" t="s">
        <v>76</v>
      </c>
      <c r="D5" s="122" t="s">
        <v>162</v>
      </c>
      <c r="E5" s="123" t="s">
        <v>81</v>
      </c>
      <c r="F5" s="123" t="s">
        <v>82</v>
      </c>
      <c r="G5" s="124" t="s">
        <v>83</v>
      </c>
    </row>
    <row r="6" s="44" customFormat="1" ht="21" customHeight="1" spans="1:7">
      <c r="A6" s="63" t="s">
        <v>69</v>
      </c>
      <c r="B6" s="63" t="s">
        <v>69</v>
      </c>
      <c r="C6" s="63" t="s">
        <v>69</v>
      </c>
      <c r="D6" s="63" t="s">
        <v>69</v>
      </c>
      <c r="E6" s="123">
        <v>1</v>
      </c>
      <c r="F6" s="123">
        <v>2</v>
      </c>
      <c r="G6" s="123">
        <v>3</v>
      </c>
    </row>
    <row r="7" s="45" customFormat="1" ht="21" customHeight="1" spans="1:7">
      <c r="A7" s="125" t="s">
        <v>67</v>
      </c>
      <c r="B7" s="126"/>
      <c r="C7" s="127"/>
      <c r="D7" s="128"/>
      <c r="E7" s="129">
        <v>577.43</v>
      </c>
      <c r="F7" s="129">
        <v>556.12</v>
      </c>
      <c r="G7" s="129">
        <v>21.31</v>
      </c>
    </row>
    <row r="8" ht="21" customHeight="1" spans="1:7">
      <c r="A8" s="125">
        <v>117305</v>
      </c>
      <c r="B8" s="126" t="s">
        <v>71</v>
      </c>
      <c r="C8" s="127"/>
      <c r="D8" s="128"/>
      <c r="E8" s="129">
        <v>577.43</v>
      </c>
      <c r="F8" s="129">
        <v>556.12</v>
      </c>
      <c r="G8" s="129">
        <v>21.31</v>
      </c>
    </row>
    <row r="9" ht="21" customHeight="1" spans="1:7">
      <c r="A9" s="63">
        <v>30101</v>
      </c>
      <c r="B9" s="66" t="s">
        <v>163</v>
      </c>
      <c r="C9" s="65" t="s">
        <v>164</v>
      </c>
      <c r="D9" s="130" t="s">
        <v>89</v>
      </c>
      <c r="E9" s="131">
        <v>216.31</v>
      </c>
      <c r="F9" s="131">
        <v>216.31</v>
      </c>
      <c r="G9" s="131">
        <v>0</v>
      </c>
    </row>
    <row r="10" ht="21" customHeight="1" spans="1:7">
      <c r="A10" s="63">
        <v>30102</v>
      </c>
      <c r="B10" s="66" t="s">
        <v>165</v>
      </c>
      <c r="C10" s="65" t="s">
        <v>164</v>
      </c>
      <c r="D10" s="130" t="s">
        <v>89</v>
      </c>
      <c r="E10" s="131">
        <v>91.44</v>
      </c>
      <c r="F10" s="131">
        <v>91.44</v>
      </c>
      <c r="G10" s="131">
        <v>0</v>
      </c>
    </row>
    <row r="11" ht="21" customHeight="1" spans="1:7">
      <c r="A11" s="63">
        <v>30107</v>
      </c>
      <c r="B11" s="66" t="s">
        <v>166</v>
      </c>
      <c r="C11" s="65" t="s">
        <v>164</v>
      </c>
      <c r="D11" s="130" t="s">
        <v>89</v>
      </c>
      <c r="E11" s="131">
        <v>48.97</v>
      </c>
      <c r="F11" s="131">
        <v>48.97</v>
      </c>
      <c r="G11" s="131">
        <v>0</v>
      </c>
    </row>
    <row r="12" ht="21" customHeight="1" spans="1:7">
      <c r="A12" s="63">
        <v>30108</v>
      </c>
      <c r="B12" s="66" t="s">
        <v>167</v>
      </c>
      <c r="C12" s="65" t="s">
        <v>164</v>
      </c>
      <c r="D12" s="130" t="s">
        <v>89</v>
      </c>
      <c r="E12" s="131">
        <v>37.88</v>
      </c>
      <c r="F12" s="131">
        <v>37.88</v>
      </c>
      <c r="G12" s="131">
        <v>0</v>
      </c>
    </row>
    <row r="13" ht="21" customHeight="1" spans="1:7">
      <c r="A13" s="63">
        <v>30110</v>
      </c>
      <c r="B13" s="66" t="s">
        <v>168</v>
      </c>
      <c r="C13" s="65" t="s">
        <v>164</v>
      </c>
      <c r="D13" s="130" t="s">
        <v>89</v>
      </c>
      <c r="E13" s="131">
        <v>20.12</v>
      </c>
      <c r="F13" s="131">
        <v>20.12</v>
      </c>
      <c r="G13" s="131">
        <v>0</v>
      </c>
    </row>
    <row r="14" ht="21" customHeight="1" spans="1:7">
      <c r="A14" s="63">
        <v>30112</v>
      </c>
      <c r="B14" s="66" t="s">
        <v>169</v>
      </c>
      <c r="C14" s="65" t="s">
        <v>164</v>
      </c>
      <c r="D14" s="130" t="s">
        <v>89</v>
      </c>
      <c r="E14" s="131">
        <v>6.38</v>
      </c>
      <c r="F14" s="131">
        <v>6.38</v>
      </c>
      <c r="G14" s="131">
        <v>0</v>
      </c>
    </row>
    <row r="15" ht="21" customHeight="1" spans="1:7">
      <c r="A15" s="63">
        <v>30113</v>
      </c>
      <c r="B15" s="66" t="s">
        <v>111</v>
      </c>
      <c r="C15" s="65" t="s">
        <v>164</v>
      </c>
      <c r="D15" s="130" t="s">
        <v>89</v>
      </c>
      <c r="E15" s="131">
        <v>28.41</v>
      </c>
      <c r="F15" s="131">
        <v>28.41</v>
      </c>
      <c r="G15" s="131">
        <v>0</v>
      </c>
    </row>
    <row r="16" ht="21" customHeight="1" spans="1:7">
      <c r="A16" s="63">
        <v>30199</v>
      </c>
      <c r="B16" s="66" t="s">
        <v>170</v>
      </c>
      <c r="C16" s="65" t="s">
        <v>164</v>
      </c>
      <c r="D16" s="130" t="s">
        <v>89</v>
      </c>
      <c r="E16" s="131">
        <v>62.16</v>
      </c>
      <c r="F16" s="131">
        <v>62.16</v>
      </c>
      <c r="G16" s="131">
        <v>0</v>
      </c>
    </row>
    <row r="17" ht="21" customHeight="1" spans="1:7">
      <c r="A17" s="63">
        <v>30201</v>
      </c>
      <c r="B17" s="66" t="s">
        <v>171</v>
      </c>
      <c r="C17" s="65" t="s">
        <v>172</v>
      </c>
      <c r="D17" s="130" t="s">
        <v>91</v>
      </c>
      <c r="E17" s="131">
        <v>10.8</v>
      </c>
      <c r="F17" s="131">
        <v>0</v>
      </c>
      <c r="G17" s="131">
        <v>10.8</v>
      </c>
    </row>
    <row r="18" ht="21" customHeight="1" spans="1:7">
      <c r="A18" s="63">
        <v>30228</v>
      </c>
      <c r="B18" s="66" t="s">
        <v>173</v>
      </c>
      <c r="C18" s="65" t="s">
        <v>172</v>
      </c>
      <c r="D18" s="130" t="s">
        <v>91</v>
      </c>
      <c r="E18" s="131">
        <v>4.37</v>
      </c>
      <c r="F18" s="131">
        <v>0</v>
      </c>
      <c r="G18" s="131">
        <v>4.37</v>
      </c>
    </row>
    <row r="19" ht="21" customHeight="1" spans="1:7">
      <c r="A19" s="63">
        <v>30229</v>
      </c>
      <c r="B19" s="66" t="s">
        <v>174</v>
      </c>
      <c r="C19" s="65" t="s">
        <v>172</v>
      </c>
      <c r="D19" s="130" t="s">
        <v>91</v>
      </c>
      <c r="E19" s="131">
        <v>5.46</v>
      </c>
      <c r="F19" s="131">
        <v>0</v>
      </c>
      <c r="G19" s="131">
        <v>5.46</v>
      </c>
    </row>
    <row r="20" ht="21" customHeight="1" spans="1:7">
      <c r="A20" s="63">
        <v>30299</v>
      </c>
      <c r="B20" s="66" t="s">
        <v>175</v>
      </c>
      <c r="C20" s="65" t="s">
        <v>172</v>
      </c>
      <c r="D20" s="130" t="s">
        <v>91</v>
      </c>
      <c r="E20" s="131">
        <v>0.68</v>
      </c>
      <c r="F20" s="131">
        <v>0</v>
      </c>
      <c r="G20" s="131">
        <v>0.68</v>
      </c>
    </row>
    <row r="21" ht="21" customHeight="1" spans="1:7">
      <c r="A21" s="63">
        <v>30302</v>
      </c>
      <c r="B21" s="66" t="s">
        <v>176</v>
      </c>
      <c r="C21" s="65" t="s">
        <v>177</v>
      </c>
      <c r="D21" s="130" t="s">
        <v>178</v>
      </c>
      <c r="E21" s="131">
        <v>44.45</v>
      </c>
      <c r="F21" s="131">
        <v>44.45</v>
      </c>
      <c r="G21" s="131">
        <v>0</v>
      </c>
    </row>
    <row r="22" ht="21" customHeight="1" spans="1:7">
      <c r="A22"/>
      <c r="B22"/>
      <c r="C22"/>
      <c r="D22"/>
      <c r="E22"/>
      <c r="F22"/>
      <c r="G22"/>
    </row>
    <row r="23" ht="21" customHeight="1" spans="1:7">
      <c r="A23"/>
      <c r="B23"/>
      <c r="C23"/>
      <c r="D23"/>
      <c r="E23"/>
      <c r="F23"/>
      <c r="G23"/>
    </row>
    <row r="24" ht="21" customHeight="1" spans="1:7">
      <c r="A24"/>
      <c r="B24"/>
      <c r="C24"/>
      <c r="D24"/>
      <c r="E24"/>
      <c r="F24"/>
      <c r="G24"/>
    </row>
    <row r="25" ht="21" customHeight="1" spans="1:7">
      <c r="A25"/>
      <c r="B25"/>
      <c r="C25"/>
      <c r="D25"/>
      <c r="E25"/>
      <c r="F25"/>
      <c r="G25"/>
    </row>
    <row r="26" ht="21" customHeight="1" spans="1:7">
      <c r="A26"/>
      <c r="B26"/>
      <c r="C26"/>
      <c r="D26"/>
      <c r="E26"/>
      <c r="F26"/>
      <c r="G26"/>
    </row>
    <row r="27" ht="21" customHeight="1" spans="1:7">
      <c r="A27"/>
      <c r="B27"/>
      <c r="C27"/>
      <c r="D27"/>
      <c r="E27"/>
      <c r="F27"/>
      <c r="G27"/>
    </row>
    <row r="28" ht="21" customHeight="1" spans="1:7">
      <c r="A28"/>
      <c r="B28"/>
      <c r="C28"/>
      <c r="D28"/>
      <c r="E28"/>
      <c r="F28"/>
      <c r="G28"/>
    </row>
    <row r="29" ht="21" customHeight="1" spans="1:7">
      <c r="A29"/>
      <c r="B29"/>
      <c r="C29"/>
      <c r="D29"/>
      <c r="E29"/>
      <c r="F29"/>
      <c r="G29"/>
    </row>
    <row r="30" ht="21" customHeight="1" spans="1:7">
      <c r="A30"/>
      <c r="B30"/>
      <c r="C30"/>
      <c r="D30"/>
      <c r="E30"/>
      <c r="F30"/>
      <c r="G30"/>
    </row>
    <row r="31" ht="21" customHeight="1" spans="1:7">
      <c r="A31"/>
      <c r="B31"/>
      <c r="C31"/>
      <c r="D31"/>
      <c r="E31"/>
      <c r="F31"/>
      <c r="G31"/>
    </row>
    <row r="32" ht="21" customHeight="1" spans="1:7">
      <c r="A32"/>
      <c r="B32"/>
      <c r="C32"/>
      <c r="D32"/>
      <c r="E32"/>
      <c r="F32"/>
      <c r="G32"/>
    </row>
    <row r="33" ht="21" customHeight="1" spans="1:7">
      <c r="A33"/>
      <c r="B33"/>
      <c r="C33"/>
      <c r="D33"/>
      <c r="E33"/>
      <c r="F33"/>
      <c r="G33"/>
    </row>
    <row r="34" ht="21" customHeight="1" spans="1:7">
      <c r="A34"/>
      <c r="B34"/>
      <c r="C34"/>
      <c r="D34"/>
      <c r="E34"/>
      <c r="F34"/>
      <c r="G34"/>
    </row>
    <row r="35" ht="21" customHeight="1" spans="1:7">
      <c r="A35"/>
      <c r="B35"/>
      <c r="C35"/>
      <c r="D35"/>
      <c r="E35"/>
      <c r="F35"/>
      <c r="G35"/>
    </row>
    <row r="36" ht="21" customHeight="1" spans="1:7">
      <c r="A36"/>
      <c r="B36"/>
      <c r="C36"/>
      <c r="D36"/>
      <c r="E36"/>
      <c r="F36"/>
      <c r="G36"/>
    </row>
    <row r="37" ht="21" customHeight="1" spans="1:7">
      <c r="A37"/>
      <c r="B37"/>
      <c r="C37"/>
      <c r="D37"/>
      <c r="E37"/>
      <c r="F37"/>
      <c r="G37"/>
    </row>
    <row r="38" ht="21" customHeight="1" spans="1:7">
      <c r="A38"/>
      <c r="B38"/>
      <c r="C38"/>
      <c r="D38"/>
      <c r="E38"/>
      <c r="F38"/>
      <c r="G38"/>
    </row>
    <row r="39" ht="21" customHeight="1" spans="1:7">
      <c r="A39"/>
      <c r="B39"/>
      <c r="C39"/>
      <c r="D39"/>
      <c r="E39"/>
      <c r="F39"/>
      <c r="G39"/>
    </row>
    <row r="40" ht="21" customHeight="1" spans="1:7">
      <c r="A40"/>
      <c r="B40"/>
      <c r="C40"/>
      <c r="D40"/>
      <c r="E40"/>
      <c r="F40"/>
      <c r="G40"/>
    </row>
    <row r="41" ht="21" customHeight="1" spans="1:7">
      <c r="A41"/>
      <c r="B41"/>
      <c r="C41"/>
      <c r="D41"/>
      <c r="E41"/>
      <c r="F41"/>
      <c r="G41"/>
    </row>
    <row r="42" ht="21" customHeight="1" spans="1:7">
      <c r="A42"/>
      <c r="B42"/>
      <c r="C42"/>
      <c r="D42"/>
      <c r="E42"/>
      <c r="F42"/>
      <c r="G42"/>
    </row>
    <row r="43" ht="21" customHeight="1" spans="1:7">
      <c r="A43"/>
      <c r="B43"/>
      <c r="C43"/>
      <c r="D43"/>
      <c r="E43"/>
      <c r="F43"/>
      <c r="G43"/>
    </row>
    <row r="44" ht="21" customHeight="1" spans="1:7">
      <c r="A44"/>
      <c r="B44"/>
      <c r="C44"/>
      <c r="D44"/>
      <c r="E44"/>
      <c r="F44"/>
      <c r="G44"/>
    </row>
    <row r="45" ht="21" customHeight="1" spans="1:7">
      <c r="A45"/>
      <c r="B45"/>
      <c r="C45"/>
      <c r="D45"/>
      <c r="E45"/>
      <c r="F45"/>
      <c r="G45"/>
    </row>
    <row r="46" ht="21" customHeight="1" spans="1:7">
      <c r="A46"/>
      <c r="B46"/>
      <c r="C46"/>
      <c r="D46"/>
      <c r="E46"/>
      <c r="F46"/>
      <c r="G46"/>
    </row>
    <row r="47" ht="21" customHeight="1" spans="1:7">
      <c r="A47"/>
      <c r="B47"/>
      <c r="C47"/>
      <c r="D47"/>
      <c r="E47"/>
      <c r="F47"/>
      <c r="G47"/>
    </row>
    <row r="48" ht="21" customHeight="1" spans="1:7">
      <c r="A48"/>
      <c r="B48"/>
      <c r="C48"/>
      <c r="D48"/>
      <c r="E48"/>
      <c r="F48"/>
      <c r="G48"/>
    </row>
    <row r="49" ht="21" customHeight="1" spans="1:7">
      <c r="A49"/>
      <c r="B49"/>
      <c r="C49"/>
      <c r="D49"/>
      <c r="E49"/>
      <c r="F49"/>
      <c r="G49"/>
    </row>
    <row r="50" ht="21" customHeight="1" spans="1:7">
      <c r="A50"/>
      <c r="B50"/>
      <c r="C50"/>
      <c r="D50"/>
      <c r="E50"/>
      <c r="F50"/>
      <c r="G50"/>
    </row>
    <row r="51" ht="21" customHeight="1" spans="1:7">
      <c r="A51"/>
      <c r="B51"/>
      <c r="C51"/>
      <c r="D51"/>
      <c r="E51"/>
      <c r="F51"/>
      <c r="G51"/>
    </row>
    <row r="52" ht="21" customHeight="1" spans="1:7">
      <c r="A52"/>
      <c r="B52"/>
      <c r="C52"/>
      <c r="D52"/>
      <c r="E52"/>
      <c r="F52"/>
      <c r="G52"/>
    </row>
    <row r="53" ht="21" customHeight="1" spans="1:7">
      <c r="A53"/>
      <c r="B53"/>
      <c r="C53"/>
      <c r="D53"/>
      <c r="E53"/>
      <c r="F53"/>
      <c r="G53"/>
    </row>
    <row r="54" ht="21" customHeight="1" spans="1:7">
      <c r="A54"/>
      <c r="B54"/>
      <c r="C54"/>
      <c r="D54"/>
      <c r="E54"/>
      <c r="F54"/>
      <c r="G54"/>
    </row>
    <row r="55" ht="21" customHeight="1" spans="1:7">
      <c r="A55"/>
      <c r="B55"/>
      <c r="C55"/>
      <c r="D55"/>
      <c r="E55"/>
      <c r="F55"/>
      <c r="G55"/>
    </row>
    <row r="56" ht="21" customHeight="1" spans="1:7">
      <c r="A56"/>
      <c r="B56"/>
      <c r="C56"/>
      <c r="D56"/>
      <c r="E56"/>
      <c r="F56"/>
      <c r="G56"/>
    </row>
    <row r="57" ht="21" customHeight="1" spans="1:7">
      <c r="A57"/>
      <c r="B57"/>
      <c r="C57"/>
      <c r="D57"/>
      <c r="E57"/>
      <c r="F57"/>
      <c r="G57"/>
    </row>
    <row r="58" ht="21" customHeight="1" spans="1:7">
      <c r="A58"/>
      <c r="B58"/>
      <c r="C58"/>
      <c r="D58"/>
      <c r="E58"/>
      <c r="F58"/>
      <c r="G58"/>
    </row>
    <row r="59" ht="21" customHeight="1" spans="1:7">
      <c r="A59"/>
      <c r="B59"/>
      <c r="C59"/>
      <c r="D59"/>
      <c r="E59"/>
      <c r="F59"/>
      <c r="G59"/>
    </row>
    <row r="60" ht="21" customHeight="1" spans="1:7">
      <c r="A60"/>
      <c r="B60"/>
      <c r="C60"/>
      <c r="D60"/>
      <c r="E60"/>
      <c r="F60"/>
      <c r="G60"/>
    </row>
    <row r="61" ht="21" customHeight="1" spans="1:7">
      <c r="A61"/>
      <c r="B61"/>
      <c r="C61"/>
      <c r="D61"/>
      <c r="E61"/>
      <c r="F61"/>
      <c r="G61"/>
    </row>
    <row r="62" ht="21" customHeight="1" spans="1:7">
      <c r="A62"/>
      <c r="B62"/>
      <c r="C62"/>
      <c r="D62"/>
      <c r="E62"/>
      <c r="F62"/>
      <c r="G62"/>
    </row>
    <row r="63" ht="21" customHeight="1" spans="1:7">
      <c r="A63"/>
      <c r="B63"/>
      <c r="C63"/>
      <c r="D63"/>
      <c r="E63"/>
      <c r="F63"/>
      <c r="G63"/>
    </row>
    <row r="64" ht="21" customHeight="1" spans="1:7">
      <c r="A64"/>
      <c r="B64"/>
      <c r="C64"/>
      <c r="D64"/>
      <c r="E64"/>
      <c r="F64"/>
      <c r="G64"/>
    </row>
    <row r="65" ht="21" customHeight="1" spans="1:7">
      <c r="A65"/>
      <c r="B65"/>
      <c r="C65"/>
      <c r="D65"/>
      <c r="E65"/>
      <c r="F65"/>
      <c r="G65"/>
    </row>
    <row r="66" ht="21" customHeight="1" spans="1:7">
      <c r="A66"/>
      <c r="B66"/>
      <c r="C66"/>
      <c r="D66"/>
      <c r="E66"/>
      <c r="F66"/>
      <c r="G66"/>
    </row>
    <row r="67" ht="21" customHeight="1" spans="1:7">
      <c r="A67"/>
      <c r="B67"/>
      <c r="C67"/>
      <c r="D67"/>
      <c r="E67"/>
      <c r="F67"/>
      <c r="G67"/>
    </row>
    <row r="68" ht="21" customHeight="1" spans="1:7">
      <c r="A68"/>
      <c r="B68"/>
      <c r="C68"/>
      <c r="D68"/>
      <c r="E68"/>
      <c r="F68"/>
      <c r="G68"/>
    </row>
    <row r="69" ht="21" customHeight="1" spans="1:7">
      <c r="A69"/>
      <c r="B69"/>
      <c r="C69"/>
      <c r="D69"/>
      <c r="E69"/>
      <c r="F69"/>
      <c r="G69"/>
    </row>
    <row r="70" ht="21" customHeight="1" spans="1:7">
      <c r="A70"/>
      <c r="B70"/>
      <c r="C70"/>
      <c r="D70"/>
      <c r="E70"/>
      <c r="F70"/>
      <c r="G70"/>
    </row>
    <row r="71" ht="21" customHeight="1" spans="1:7">
      <c r="A71"/>
      <c r="B71"/>
      <c r="C71"/>
      <c r="D71"/>
      <c r="E71"/>
      <c r="F71"/>
      <c r="G71"/>
    </row>
    <row r="72" ht="21" customHeight="1" spans="1:7">
      <c r="A72"/>
      <c r="B72"/>
      <c r="C72"/>
      <c r="D72"/>
      <c r="E72"/>
      <c r="F72"/>
      <c r="G72"/>
    </row>
    <row r="73" ht="21" customHeight="1" spans="1:7">
      <c r="A73"/>
      <c r="B73"/>
      <c r="C73"/>
      <c r="D73"/>
      <c r="E73"/>
      <c r="F73"/>
      <c r="G73"/>
    </row>
    <row r="74" ht="21" customHeight="1" spans="1:7">
      <c r="A74"/>
      <c r="B74"/>
      <c r="C74"/>
      <c r="D74"/>
      <c r="E74"/>
      <c r="F74"/>
      <c r="G74"/>
    </row>
    <row r="75" ht="21" customHeight="1" spans="1:7">
      <c r="A75"/>
      <c r="B75"/>
      <c r="C75"/>
      <c r="D75"/>
      <c r="E75"/>
      <c r="F75"/>
      <c r="G75"/>
    </row>
    <row r="76" ht="21" customHeight="1" spans="1:7">
      <c r="A76"/>
      <c r="B76"/>
      <c r="C76"/>
      <c r="D76"/>
      <c r="E76"/>
      <c r="F76"/>
      <c r="G76"/>
    </row>
    <row r="77" ht="21" customHeight="1" spans="1:7">
      <c r="A77"/>
      <c r="B77"/>
      <c r="C77"/>
      <c r="D77"/>
      <c r="E77"/>
      <c r="F77"/>
      <c r="G77"/>
    </row>
    <row r="78" ht="21" customHeight="1" spans="1:7">
      <c r="A78"/>
      <c r="B78"/>
      <c r="C78"/>
      <c r="D78"/>
      <c r="E78"/>
      <c r="F78"/>
      <c r="G78"/>
    </row>
    <row r="79" ht="21" customHeight="1" spans="1:7">
      <c r="A79"/>
      <c r="B79"/>
      <c r="C79"/>
      <c r="D79"/>
      <c r="E79"/>
      <c r="F79"/>
      <c r="G79"/>
    </row>
    <row r="80" ht="21" customHeight="1" spans="1:7">
      <c r="A80"/>
      <c r="B80"/>
      <c r="C80"/>
      <c r="D80"/>
      <c r="E80"/>
      <c r="F80"/>
      <c r="G80"/>
    </row>
    <row r="81" ht="21" customHeight="1" spans="1:7">
      <c r="A81"/>
      <c r="B81"/>
      <c r="C81"/>
      <c r="D81"/>
      <c r="E81"/>
      <c r="F81"/>
      <c r="G81"/>
    </row>
    <row r="82" ht="21" customHeight="1" spans="1:7">
      <c r="A82"/>
      <c r="B82"/>
      <c r="C82"/>
      <c r="D82"/>
      <c r="E82"/>
      <c r="F82"/>
      <c r="G82"/>
    </row>
    <row r="83" ht="21" customHeight="1" spans="1:7">
      <c r="A83"/>
      <c r="B83"/>
      <c r="C83"/>
      <c r="D83"/>
      <c r="E83"/>
      <c r="F83"/>
      <c r="G83"/>
    </row>
    <row r="84" ht="21" customHeight="1" spans="1:7">
      <c r="A84"/>
      <c r="B84"/>
      <c r="C84"/>
      <c r="D84"/>
      <c r="E84"/>
      <c r="F84"/>
      <c r="G84"/>
    </row>
    <row r="85" ht="21" customHeight="1" spans="1:7">
      <c r="A85"/>
      <c r="B85"/>
      <c r="C85"/>
      <c r="D85"/>
      <c r="E85"/>
      <c r="F85"/>
      <c r="G85"/>
    </row>
    <row r="86" ht="21" customHeight="1" spans="1:7">
      <c r="A86"/>
      <c r="B86"/>
      <c r="C86"/>
      <c r="D86"/>
      <c r="E86"/>
      <c r="F86"/>
      <c r="G86"/>
    </row>
    <row r="87" ht="21" customHeight="1" spans="1:7">
      <c r="A87"/>
      <c r="B87"/>
      <c r="C87"/>
      <c r="D87"/>
      <c r="E87"/>
      <c r="F87"/>
      <c r="G87"/>
    </row>
    <row r="88" ht="21" customHeight="1" spans="1:7">
      <c r="A88"/>
      <c r="B88"/>
      <c r="C88"/>
      <c r="D88"/>
      <c r="E88"/>
      <c r="F88"/>
      <c r="G88"/>
    </row>
    <row r="89" ht="21" customHeight="1" spans="1:7">
      <c r="A89"/>
      <c r="B89"/>
      <c r="C89"/>
      <c r="D89"/>
      <c r="E89"/>
      <c r="F89"/>
      <c r="G89"/>
    </row>
    <row r="90" ht="21" customHeight="1" spans="1:7">
      <c r="A90"/>
      <c r="B90"/>
      <c r="C90"/>
      <c r="D90"/>
      <c r="E90"/>
      <c r="F90"/>
      <c r="G90"/>
    </row>
    <row r="91" ht="21" customHeight="1" spans="1:7">
      <c r="A91"/>
      <c r="B91"/>
      <c r="C91"/>
      <c r="D91"/>
      <c r="E91"/>
      <c r="F91"/>
      <c r="G91"/>
    </row>
    <row r="92" ht="21" customHeight="1" spans="1:7">
      <c r="A92"/>
      <c r="B92"/>
      <c r="C92"/>
      <c r="D92"/>
      <c r="E92"/>
      <c r="F92"/>
      <c r="G92"/>
    </row>
    <row r="93" ht="21" customHeight="1" spans="1:7">
      <c r="A93"/>
      <c r="B93"/>
      <c r="C93"/>
      <c r="D93"/>
      <c r="E93"/>
      <c r="F93"/>
      <c r="G93"/>
    </row>
    <row r="94" ht="21" customHeight="1" spans="1:7">
      <c r="A94"/>
      <c r="B94"/>
      <c r="C94"/>
      <c r="D94"/>
      <c r="E94"/>
      <c r="F94"/>
      <c r="G94"/>
    </row>
    <row r="95" ht="21" customHeight="1" spans="1:7">
      <c r="A95"/>
      <c r="B95"/>
      <c r="C95"/>
      <c r="D95"/>
      <c r="E95"/>
      <c r="F95"/>
      <c r="G95"/>
    </row>
    <row r="96" ht="21" customHeight="1" spans="1:7">
      <c r="A96"/>
      <c r="B96"/>
      <c r="C96"/>
      <c r="D96"/>
      <c r="E96"/>
      <c r="F96"/>
      <c r="G96"/>
    </row>
    <row r="97" ht="21" customHeight="1" spans="1:7">
      <c r="A97"/>
      <c r="B97"/>
      <c r="C97"/>
      <c r="D97"/>
      <c r="E97"/>
      <c r="F97"/>
      <c r="G97"/>
    </row>
    <row r="98" ht="21" customHeight="1" spans="1:7">
      <c r="A98"/>
      <c r="B98"/>
      <c r="C98"/>
      <c r="D98"/>
      <c r="E98"/>
      <c r="F98"/>
      <c r="G98"/>
    </row>
    <row r="99" ht="21" customHeight="1" spans="1:7">
      <c r="A99"/>
      <c r="B99"/>
      <c r="C99"/>
      <c r="D99"/>
      <c r="E99"/>
      <c r="F99"/>
      <c r="G99"/>
    </row>
    <row r="100" ht="21" customHeight="1" spans="1:7">
      <c r="A100"/>
      <c r="B100"/>
      <c r="C100"/>
      <c r="D100"/>
      <c r="E100"/>
      <c r="F100"/>
      <c r="G100"/>
    </row>
    <row r="101" ht="21" customHeight="1" spans="1:7">
      <c r="A101"/>
      <c r="B101"/>
      <c r="C101"/>
      <c r="D101"/>
      <c r="E101"/>
      <c r="F101"/>
      <c r="G101"/>
    </row>
    <row r="102" ht="21" customHeight="1" spans="1:7">
      <c r="A102"/>
      <c r="B102"/>
      <c r="C102"/>
      <c r="D102"/>
      <c r="E102"/>
      <c r="F102"/>
      <c r="G102"/>
    </row>
    <row r="103" ht="21" customHeight="1" spans="1:7">
      <c r="A103"/>
      <c r="B103"/>
      <c r="C103"/>
      <c r="D103"/>
      <c r="E103"/>
      <c r="F103"/>
      <c r="G103"/>
    </row>
    <row r="104" ht="21" customHeight="1" spans="1:7">
      <c r="A104"/>
      <c r="B104"/>
      <c r="C104"/>
      <c r="D104"/>
      <c r="E104"/>
      <c r="F104"/>
      <c r="G104"/>
    </row>
    <row r="105" ht="21" customHeight="1" spans="1:7">
      <c r="A105"/>
      <c r="B105"/>
      <c r="C105"/>
      <c r="D105"/>
      <c r="E105"/>
      <c r="F105"/>
      <c r="G105"/>
    </row>
    <row r="106" ht="21" customHeight="1" spans="1:7">
      <c r="A106"/>
      <c r="B106"/>
      <c r="C106"/>
      <c r="D106"/>
      <c r="E106"/>
      <c r="F106"/>
      <c r="G106"/>
    </row>
    <row r="107" ht="21" customHeight="1" spans="1:7">
      <c r="A107"/>
      <c r="B107"/>
      <c r="C107"/>
      <c r="D107"/>
      <c r="E107"/>
      <c r="F107"/>
      <c r="G107"/>
    </row>
    <row r="108" ht="21" customHeight="1" spans="1:7">
      <c r="A108"/>
      <c r="B108"/>
      <c r="C108"/>
      <c r="D108"/>
      <c r="E108"/>
      <c r="F108"/>
      <c r="G108"/>
    </row>
    <row r="109" ht="21" customHeight="1" spans="1:7">
      <c r="A109"/>
      <c r="B109"/>
      <c r="C109"/>
      <c r="D109"/>
      <c r="E109"/>
      <c r="F109"/>
      <c r="G109"/>
    </row>
    <row r="110" ht="21" customHeight="1" spans="1:7">
      <c r="A110"/>
      <c r="B110"/>
      <c r="C110"/>
      <c r="D110"/>
      <c r="E110"/>
      <c r="F110"/>
      <c r="G110"/>
    </row>
    <row r="111" ht="21" customHeight="1" spans="1:7">
      <c r="A111"/>
      <c r="B111"/>
      <c r="C111"/>
      <c r="D111"/>
      <c r="E111"/>
      <c r="F111"/>
      <c r="G111"/>
    </row>
    <row r="112" ht="21" customHeight="1" spans="1:7">
      <c r="A112"/>
      <c r="B112"/>
      <c r="C112"/>
      <c r="D112"/>
      <c r="E112"/>
      <c r="F112"/>
      <c r="G112"/>
    </row>
    <row r="113" ht="21" customHeight="1" spans="1:7">
      <c r="A113"/>
      <c r="B113"/>
      <c r="C113"/>
      <c r="D113"/>
      <c r="E113"/>
      <c r="F113"/>
      <c r="G113"/>
    </row>
    <row r="114" ht="21" customHeight="1" spans="1:7">
      <c r="A114"/>
      <c r="B114"/>
      <c r="C114"/>
      <c r="D114"/>
      <c r="E114"/>
      <c r="F114"/>
      <c r="G114"/>
    </row>
    <row r="115" ht="21" customHeight="1" spans="1:7">
      <c r="A115"/>
      <c r="B115"/>
      <c r="C115"/>
      <c r="D115"/>
      <c r="E115"/>
      <c r="F115"/>
      <c r="G115"/>
    </row>
    <row r="116" ht="21" customHeight="1" spans="1:7">
      <c r="A116"/>
      <c r="B116"/>
      <c r="C116"/>
      <c r="D116"/>
      <c r="E116"/>
      <c r="F116"/>
      <c r="G116"/>
    </row>
    <row r="117" ht="21" customHeight="1" spans="1:7">
      <c r="A117"/>
      <c r="B117"/>
      <c r="C117"/>
      <c r="D117"/>
      <c r="E117"/>
      <c r="F117"/>
      <c r="G117"/>
    </row>
    <row r="118" ht="21" customHeight="1" spans="1:7">
      <c r="A118"/>
      <c r="B118"/>
      <c r="C118"/>
      <c r="D118"/>
      <c r="E118"/>
      <c r="F118"/>
      <c r="G118"/>
    </row>
    <row r="119" ht="21" customHeight="1" spans="1:7">
      <c r="A119"/>
      <c r="B119"/>
      <c r="C119"/>
      <c r="D119"/>
      <c r="E119"/>
      <c r="F119"/>
      <c r="G119"/>
    </row>
    <row r="120" ht="21" customHeight="1" spans="1:7">
      <c r="A120"/>
      <c r="B120"/>
      <c r="C120"/>
      <c r="D120"/>
      <c r="E120"/>
      <c r="F120"/>
      <c r="G120"/>
    </row>
  </sheetData>
  <mergeCells count="3">
    <mergeCell ref="A4:B4"/>
    <mergeCell ref="C4:D4"/>
    <mergeCell ref="E4:G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9"/>
  <sheetViews>
    <sheetView workbookViewId="0">
      <selection activeCell="C28" sqref="C28"/>
    </sheetView>
  </sheetViews>
  <sheetFormatPr defaultColWidth="8" defaultRowHeight="13.2"/>
  <cols>
    <col min="1" max="1" width="6" style="105" customWidth="1"/>
    <col min="2" max="2" width="6.25" style="105" customWidth="1"/>
    <col min="3" max="3" width="17.5" style="105" customWidth="1"/>
    <col min="4" max="4" width="7.12962962962963" style="105" customWidth="1"/>
    <col min="5" max="5" width="6.25" style="105" customWidth="1"/>
    <col min="6" max="6" width="14" style="105" customWidth="1"/>
    <col min="7" max="8" width="11.75" style="105" customWidth="1"/>
    <col min="9" max="9" width="11.3796296296296" style="41" customWidth="1"/>
    <col min="10" max="15" width="6.75" style="41" customWidth="1"/>
    <col min="16" max="16384" width="8" style="41"/>
  </cols>
  <sheetData>
    <row r="1" s="12" customFormat="1" ht="21" customHeight="1" spans="15:15">
      <c r="O1" s="33" t="s">
        <v>179</v>
      </c>
    </row>
    <row r="2" s="12" customFormat="1" ht="30" customHeight="1" spans="1:15">
      <c r="A2" s="13" t="s">
        <v>180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12" customFormat="1" ht="21" customHeight="1" spans="1:15">
      <c r="A3" s="106" t="s">
        <v>2</v>
      </c>
      <c r="B3" s="106"/>
      <c r="O3" s="34" t="s">
        <v>3</v>
      </c>
    </row>
    <row r="4" s="12" customFormat="1" ht="21" customHeight="1" spans="1:15">
      <c r="A4" s="107" t="s">
        <v>181</v>
      </c>
      <c r="B4" s="108"/>
      <c r="C4" s="109"/>
      <c r="D4" s="107" t="s">
        <v>182</v>
      </c>
      <c r="E4" s="108"/>
      <c r="F4" s="109"/>
      <c r="G4" s="19" t="s">
        <v>58</v>
      </c>
      <c r="H4" s="110" t="s">
        <v>60</v>
      </c>
      <c r="I4" s="110"/>
      <c r="J4" s="24" t="s">
        <v>61</v>
      </c>
      <c r="K4" s="19" t="s">
        <v>62</v>
      </c>
      <c r="L4" s="113" t="s">
        <v>50</v>
      </c>
      <c r="M4" s="24" t="s">
        <v>63</v>
      </c>
      <c r="N4" s="114" t="s">
        <v>64</v>
      </c>
      <c r="O4" s="25" t="s">
        <v>66</v>
      </c>
    </row>
    <row r="5" s="12" customFormat="1" ht="21" customHeight="1" spans="1:15">
      <c r="A5" s="18" t="s">
        <v>86</v>
      </c>
      <c r="B5" s="18" t="s">
        <v>87</v>
      </c>
      <c r="C5" s="18" t="s">
        <v>162</v>
      </c>
      <c r="D5" s="18" t="s">
        <v>86</v>
      </c>
      <c r="E5" s="18" t="s">
        <v>87</v>
      </c>
      <c r="F5" s="18" t="s">
        <v>162</v>
      </c>
      <c r="G5" s="19"/>
      <c r="H5" s="19" t="s">
        <v>67</v>
      </c>
      <c r="I5" s="115" t="s">
        <v>68</v>
      </c>
      <c r="J5" s="116"/>
      <c r="K5" s="19"/>
      <c r="L5" s="117"/>
      <c r="M5" s="116"/>
      <c r="N5" s="118"/>
      <c r="O5" s="25"/>
    </row>
    <row r="6" s="37" customFormat="1" ht="21" customHeight="1" spans="1:15">
      <c r="A6" s="26" t="s">
        <v>69</v>
      </c>
      <c r="B6" s="26" t="s">
        <v>69</v>
      </c>
      <c r="C6" s="26" t="s">
        <v>69</v>
      </c>
      <c r="D6" s="26" t="s">
        <v>69</v>
      </c>
      <c r="E6" s="26" t="s">
        <v>69</v>
      </c>
      <c r="F6" s="26" t="s">
        <v>69</v>
      </c>
      <c r="G6" s="27">
        <v>1</v>
      </c>
      <c r="H6" s="27">
        <v>2</v>
      </c>
      <c r="I6" s="27">
        <v>3</v>
      </c>
      <c r="J6" s="27">
        <v>4</v>
      </c>
      <c r="K6" s="27">
        <v>5</v>
      </c>
      <c r="L6" s="27">
        <v>6</v>
      </c>
      <c r="M6" s="27">
        <v>7</v>
      </c>
      <c r="N6" s="27">
        <v>8</v>
      </c>
      <c r="O6" s="27">
        <v>9</v>
      </c>
    </row>
    <row r="7" s="40" customFormat="1" ht="21" customHeight="1" spans="1:15">
      <c r="A7" s="111"/>
      <c r="B7" s="111"/>
      <c r="C7" s="29" t="s">
        <v>67</v>
      </c>
      <c r="D7" s="111"/>
      <c r="E7" s="111"/>
      <c r="F7" s="28"/>
      <c r="G7" s="30">
        <v>1016.43</v>
      </c>
      <c r="H7" s="30">
        <v>1016.43</v>
      </c>
      <c r="I7" s="30">
        <v>477.43</v>
      </c>
      <c r="J7" s="30">
        <v>0</v>
      </c>
      <c r="K7" s="30">
        <v>0</v>
      </c>
      <c r="L7" s="119">
        <v>0</v>
      </c>
      <c r="M7" s="30">
        <v>0</v>
      </c>
      <c r="N7" s="30">
        <v>0</v>
      </c>
      <c r="O7" s="30">
        <v>0</v>
      </c>
    </row>
    <row r="8" ht="21" customHeight="1" spans="1:15">
      <c r="A8" s="111"/>
      <c r="B8" s="111" t="s">
        <v>70</v>
      </c>
      <c r="C8" s="28" t="s">
        <v>71</v>
      </c>
      <c r="D8" s="111"/>
      <c r="E8" s="111"/>
      <c r="F8" s="28"/>
      <c r="G8" s="30">
        <v>1016.43</v>
      </c>
      <c r="H8" s="30">
        <v>1016.43</v>
      </c>
      <c r="I8" s="30">
        <v>477.43</v>
      </c>
      <c r="J8" s="30">
        <v>0</v>
      </c>
      <c r="K8" s="30">
        <v>0</v>
      </c>
      <c r="L8" s="119">
        <v>0</v>
      </c>
      <c r="M8" s="30">
        <v>0</v>
      </c>
      <c r="N8" s="30">
        <v>0</v>
      </c>
      <c r="O8" s="30">
        <v>0</v>
      </c>
    </row>
    <row r="9" ht="21" customHeight="1" spans="1:15">
      <c r="A9" s="112" t="s">
        <v>183</v>
      </c>
      <c r="B9" s="112" t="s">
        <v>184</v>
      </c>
      <c r="C9" s="31" t="s">
        <v>163</v>
      </c>
      <c r="D9" s="112" t="s">
        <v>185</v>
      </c>
      <c r="E9" s="112" t="s">
        <v>110</v>
      </c>
      <c r="F9" s="31" t="s">
        <v>89</v>
      </c>
      <c r="G9" s="32">
        <v>216.31</v>
      </c>
      <c r="H9" s="32">
        <v>216.31</v>
      </c>
      <c r="I9" s="32">
        <v>216.31</v>
      </c>
      <c r="J9" s="32">
        <v>0</v>
      </c>
      <c r="K9" s="32">
        <v>0</v>
      </c>
      <c r="L9" s="120">
        <v>0</v>
      </c>
      <c r="M9" s="32">
        <v>0</v>
      </c>
      <c r="N9" s="32">
        <v>0</v>
      </c>
      <c r="O9" s="32">
        <v>0</v>
      </c>
    </row>
    <row r="10" ht="21" customHeight="1" spans="1:15">
      <c r="A10" s="112" t="s">
        <v>183</v>
      </c>
      <c r="B10" s="112" t="s">
        <v>186</v>
      </c>
      <c r="C10" s="31" t="s">
        <v>165</v>
      </c>
      <c r="D10" s="112" t="s">
        <v>185</v>
      </c>
      <c r="E10" s="112" t="s">
        <v>110</v>
      </c>
      <c r="F10" s="31" t="s">
        <v>89</v>
      </c>
      <c r="G10" s="32">
        <v>91.44</v>
      </c>
      <c r="H10" s="32">
        <v>91.44</v>
      </c>
      <c r="I10" s="32">
        <v>7.44</v>
      </c>
      <c r="J10" s="32">
        <v>0</v>
      </c>
      <c r="K10" s="32">
        <v>0</v>
      </c>
      <c r="L10" s="120">
        <v>0</v>
      </c>
      <c r="M10" s="32">
        <v>0</v>
      </c>
      <c r="N10" s="32">
        <v>0</v>
      </c>
      <c r="O10" s="32">
        <v>0</v>
      </c>
    </row>
    <row r="11" ht="21" customHeight="1" spans="1:15">
      <c r="A11" s="112" t="s">
        <v>183</v>
      </c>
      <c r="B11" s="112" t="s">
        <v>187</v>
      </c>
      <c r="C11" s="31" t="s">
        <v>188</v>
      </c>
      <c r="D11" s="112" t="s">
        <v>189</v>
      </c>
      <c r="E11" s="112" t="s">
        <v>110</v>
      </c>
      <c r="F11" s="31" t="s">
        <v>190</v>
      </c>
      <c r="G11" s="32">
        <v>50</v>
      </c>
      <c r="H11" s="32">
        <v>50</v>
      </c>
      <c r="I11" s="32">
        <v>0</v>
      </c>
      <c r="J11" s="32">
        <v>0</v>
      </c>
      <c r="K11" s="32">
        <v>0</v>
      </c>
      <c r="L11" s="120">
        <v>0</v>
      </c>
      <c r="M11" s="32">
        <v>0</v>
      </c>
      <c r="N11" s="32">
        <v>0</v>
      </c>
      <c r="O11" s="32">
        <v>0</v>
      </c>
    </row>
    <row r="12" ht="21" customHeight="1" spans="1:15">
      <c r="A12" s="112" t="s">
        <v>183</v>
      </c>
      <c r="B12" s="112" t="s">
        <v>191</v>
      </c>
      <c r="C12" s="31" t="s">
        <v>166</v>
      </c>
      <c r="D12" s="112" t="s">
        <v>185</v>
      </c>
      <c r="E12" s="112" t="s">
        <v>110</v>
      </c>
      <c r="F12" s="31" t="s">
        <v>89</v>
      </c>
      <c r="G12" s="32">
        <v>48.97</v>
      </c>
      <c r="H12" s="32">
        <v>48.97</v>
      </c>
      <c r="I12" s="32">
        <v>48.97</v>
      </c>
      <c r="J12" s="32">
        <v>0</v>
      </c>
      <c r="K12" s="32">
        <v>0</v>
      </c>
      <c r="L12" s="120">
        <v>0</v>
      </c>
      <c r="M12" s="32">
        <v>0</v>
      </c>
      <c r="N12" s="32">
        <v>0</v>
      </c>
      <c r="O12" s="32">
        <v>0</v>
      </c>
    </row>
    <row r="13" ht="21" customHeight="1" spans="1:15">
      <c r="A13" s="112" t="s">
        <v>183</v>
      </c>
      <c r="B13" s="112" t="s">
        <v>192</v>
      </c>
      <c r="C13" s="31" t="s">
        <v>193</v>
      </c>
      <c r="D13" s="112" t="s">
        <v>185</v>
      </c>
      <c r="E13" s="112" t="s">
        <v>110</v>
      </c>
      <c r="F13" s="31" t="s">
        <v>89</v>
      </c>
      <c r="G13" s="32">
        <v>37.88</v>
      </c>
      <c r="H13" s="32">
        <v>37.88</v>
      </c>
      <c r="I13" s="32">
        <v>37.88</v>
      </c>
      <c r="J13" s="32">
        <v>0</v>
      </c>
      <c r="K13" s="32">
        <v>0</v>
      </c>
      <c r="L13" s="120">
        <v>0</v>
      </c>
      <c r="M13" s="32">
        <v>0</v>
      </c>
      <c r="N13" s="32">
        <v>0</v>
      </c>
      <c r="O13" s="32">
        <v>0</v>
      </c>
    </row>
    <row r="14" ht="21" customHeight="1" spans="1:15">
      <c r="A14" s="112" t="s">
        <v>183</v>
      </c>
      <c r="B14" s="112" t="s">
        <v>194</v>
      </c>
      <c r="C14" s="31" t="s">
        <v>195</v>
      </c>
      <c r="D14" s="112" t="s">
        <v>185</v>
      </c>
      <c r="E14" s="112" t="s">
        <v>110</v>
      </c>
      <c r="F14" s="31" t="s">
        <v>89</v>
      </c>
      <c r="G14" s="32">
        <v>20.12</v>
      </c>
      <c r="H14" s="32">
        <v>20.12</v>
      </c>
      <c r="I14" s="32">
        <v>20.12</v>
      </c>
      <c r="J14" s="32">
        <v>0</v>
      </c>
      <c r="K14" s="32">
        <v>0</v>
      </c>
      <c r="L14" s="120">
        <v>0</v>
      </c>
      <c r="M14" s="32">
        <v>0</v>
      </c>
      <c r="N14" s="32">
        <v>0</v>
      </c>
      <c r="O14" s="32">
        <v>0</v>
      </c>
    </row>
    <row r="15" ht="21" customHeight="1" spans="1:15">
      <c r="A15" s="112" t="s">
        <v>183</v>
      </c>
      <c r="B15" s="112" t="s">
        <v>196</v>
      </c>
      <c r="C15" s="31" t="s">
        <v>197</v>
      </c>
      <c r="D15" s="112" t="s">
        <v>185</v>
      </c>
      <c r="E15" s="112" t="s">
        <v>110</v>
      </c>
      <c r="F15" s="31" t="s">
        <v>89</v>
      </c>
      <c r="G15" s="32">
        <v>6.38</v>
      </c>
      <c r="H15" s="32">
        <v>6.38</v>
      </c>
      <c r="I15" s="32">
        <v>1.18</v>
      </c>
      <c r="J15" s="32">
        <v>0</v>
      </c>
      <c r="K15" s="32">
        <v>0</v>
      </c>
      <c r="L15" s="120">
        <v>0</v>
      </c>
      <c r="M15" s="32">
        <v>0</v>
      </c>
      <c r="N15" s="32">
        <v>0</v>
      </c>
      <c r="O15" s="32">
        <v>0</v>
      </c>
    </row>
    <row r="16" ht="21" customHeight="1" spans="1:15">
      <c r="A16" s="112" t="s">
        <v>183</v>
      </c>
      <c r="B16" s="112" t="s">
        <v>198</v>
      </c>
      <c r="C16" s="31" t="s">
        <v>111</v>
      </c>
      <c r="D16" s="112" t="s">
        <v>185</v>
      </c>
      <c r="E16" s="112" t="s">
        <v>110</v>
      </c>
      <c r="F16" s="31" t="s">
        <v>89</v>
      </c>
      <c r="G16" s="32">
        <v>28.41</v>
      </c>
      <c r="H16" s="32">
        <v>28.41</v>
      </c>
      <c r="I16" s="32">
        <v>28.41</v>
      </c>
      <c r="J16" s="32">
        <v>0</v>
      </c>
      <c r="K16" s="32">
        <v>0</v>
      </c>
      <c r="L16" s="120">
        <v>0</v>
      </c>
      <c r="M16" s="32">
        <v>0</v>
      </c>
      <c r="N16" s="32">
        <v>0</v>
      </c>
      <c r="O16" s="32">
        <v>0</v>
      </c>
    </row>
    <row r="17" ht="21" customHeight="1" spans="1:15">
      <c r="A17" s="112" t="s">
        <v>183</v>
      </c>
      <c r="B17" s="112" t="s">
        <v>199</v>
      </c>
      <c r="C17" s="31" t="s">
        <v>170</v>
      </c>
      <c r="D17" s="112" t="s">
        <v>185</v>
      </c>
      <c r="E17" s="112" t="s">
        <v>110</v>
      </c>
      <c r="F17" s="31" t="s">
        <v>89</v>
      </c>
      <c r="G17" s="32">
        <v>62.16</v>
      </c>
      <c r="H17" s="32">
        <v>62.16</v>
      </c>
      <c r="I17" s="32">
        <v>62.16</v>
      </c>
      <c r="J17" s="32">
        <v>0</v>
      </c>
      <c r="K17" s="32">
        <v>0</v>
      </c>
      <c r="L17" s="120">
        <v>0</v>
      </c>
      <c r="M17" s="32">
        <v>0</v>
      </c>
      <c r="N17" s="32">
        <v>0</v>
      </c>
      <c r="O17" s="32">
        <v>0</v>
      </c>
    </row>
    <row r="18" ht="21" customHeight="1" spans="1:15">
      <c r="A18" s="112" t="s">
        <v>200</v>
      </c>
      <c r="B18" s="112" t="s">
        <v>184</v>
      </c>
      <c r="C18" s="31" t="s">
        <v>171</v>
      </c>
      <c r="D18" s="112" t="s">
        <v>185</v>
      </c>
      <c r="E18" s="112" t="s">
        <v>95</v>
      </c>
      <c r="F18" s="31" t="s">
        <v>91</v>
      </c>
      <c r="G18" s="32">
        <v>10.8</v>
      </c>
      <c r="H18" s="32">
        <v>10.8</v>
      </c>
      <c r="I18" s="32">
        <v>10.8</v>
      </c>
      <c r="J18" s="32">
        <v>0</v>
      </c>
      <c r="K18" s="32">
        <v>0</v>
      </c>
      <c r="L18" s="120">
        <v>0</v>
      </c>
      <c r="M18" s="32">
        <v>0</v>
      </c>
      <c r="N18" s="32">
        <v>0</v>
      </c>
      <c r="O18" s="32">
        <v>0</v>
      </c>
    </row>
    <row r="19" ht="21" customHeight="1" spans="1:15">
      <c r="A19" s="112" t="s">
        <v>200</v>
      </c>
      <c r="B19" s="112" t="s">
        <v>198</v>
      </c>
      <c r="C19" s="31" t="s">
        <v>201</v>
      </c>
      <c r="D19" s="112" t="s">
        <v>202</v>
      </c>
      <c r="E19" s="112" t="s">
        <v>203</v>
      </c>
      <c r="F19" s="31" t="s">
        <v>204</v>
      </c>
      <c r="G19" s="32">
        <v>3</v>
      </c>
      <c r="H19" s="32">
        <v>3</v>
      </c>
      <c r="I19" s="32">
        <v>3</v>
      </c>
      <c r="J19" s="32">
        <v>0</v>
      </c>
      <c r="K19" s="32">
        <v>0</v>
      </c>
      <c r="L19" s="120">
        <v>0</v>
      </c>
      <c r="M19" s="32">
        <v>0</v>
      </c>
      <c r="N19" s="32">
        <v>0</v>
      </c>
      <c r="O19" s="32">
        <v>0</v>
      </c>
    </row>
    <row r="20" ht="21" customHeight="1" spans="1:15">
      <c r="A20" s="112" t="s">
        <v>200</v>
      </c>
      <c r="B20" s="112" t="s">
        <v>205</v>
      </c>
      <c r="C20" s="31" t="s">
        <v>206</v>
      </c>
      <c r="D20" s="112" t="s">
        <v>202</v>
      </c>
      <c r="E20" s="112" t="s">
        <v>95</v>
      </c>
      <c r="F20" s="31" t="s">
        <v>207</v>
      </c>
      <c r="G20" s="32">
        <v>3</v>
      </c>
      <c r="H20" s="32">
        <v>3</v>
      </c>
      <c r="I20" s="32">
        <v>3</v>
      </c>
      <c r="J20" s="32">
        <v>0</v>
      </c>
      <c r="K20" s="32">
        <v>0</v>
      </c>
      <c r="L20" s="120">
        <v>0</v>
      </c>
      <c r="M20" s="32">
        <v>0</v>
      </c>
      <c r="N20" s="32">
        <v>0</v>
      </c>
      <c r="O20" s="32">
        <v>0</v>
      </c>
    </row>
    <row r="21" ht="21" customHeight="1" spans="1:15">
      <c r="A21" s="112" t="s">
        <v>200</v>
      </c>
      <c r="B21" s="112" t="s">
        <v>208</v>
      </c>
      <c r="C21" s="31" t="s">
        <v>209</v>
      </c>
      <c r="D21" s="112" t="s">
        <v>202</v>
      </c>
      <c r="E21" s="112" t="s">
        <v>210</v>
      </c>
      <c r="F21" s="31" t="s">
        <v>211</v>
      </c>
      <c r="G21" s="32">
        <v>3</v>
      </c>
      <c r="H21" s="32">
        <v>3</v>
      </c>
      <c r="I21" s="32">
        <v>3</v>
      </c>
      <c r="J21" s="32">
        <v>0</v>
      </c>
      <c r="K21" s="32">
        <v>0</v>
      </c>
      <c r="L21" s="120">
        <v>0</v>
      </c>
      <c r="M21" s="32">
        <v>0</v>
      </c>
      <c r="N21" s="32">
        <v>0</v>
      </c>
      <c r="O21" s="32">
        <v>0</v>
      </c>
    </row>
    <row r="22" ht="21" customHeight="1" spans="1:15">
      <c r="A22" s="112" t="s">
        <v>200</v>
      </c>
      <c r="B22" s="112" t="s">
        <v>212</v>
      </c>
      <c r="C22" s="31" t="s">
        <v>213</v>
      </c>
      <c r="D22" s="112" t="s">
        <v>202</v>
      </c>
      <c r="E22" s="112" t="s">
        <v>94</v>
      </c>
      <c r="F22" s="31" t="s">
        <v>214</v>
      </c>
      <c r="G22" s="32">
        <v>2</v>
      </c>
      <c r="H22" s="32">
        <v>2</v>
      </c>
      <c r="I22" s="32">
        <v>2</v>
      </c>
      <c r="J22" s="32">
        <v>0</v>
      </c>
      <c r="K22" s="32">
        <v>0</v>
      </c>
      <c r="L22" s="120">
        <v>0</v>
      </c>
      <c r="M22" s="32">
        <v>0</v>
      </c>
      <c r="N22" s="32">
        <v>0</v>
      </c>
      <c r="O22" s="32">
        <v>0</v>
      </c>
    </row>
    <row r="23" ht="21" customHeight="1" spans="1:15">
      <c r="A23" s="112" t="s">
        <v>200</v>
      </c>
      <c r="B23" s="112" t="s">
        <v>215</v>
      </c>
      <c r="C23" s="31" t="s">
        <v>173</v>
      </c>
      <c r="D23" s="112" t="s">
        <v>185</v>
      </c>
      <c r="E23" s="112" t="s">
        <v>95</v>
      </c>
      <c r="F23" s="31" t="s">
        <v>91</v>
      </c>
      <c r="G23" s="32">
        <v>4.37</v>
      </c>
      <c r="H23" s="32">
        <v>4.37</v>
      </c>
      <c r="I23" s="32">
        <v>4.37</v>
      </c>
      <c r="J23" s="32">
        <v>0</v>
      </c>
      <c r="K23" s="32">
        <v>0</v>
      </c>
      <c r="L23" s="120">
        <v>0</v>
      </c>
      <c r="M23" s="32">
        <v>0</v>
      </c>
      <c r="N23" s="32">
        <v>0</v>
      </c>
      <c r="O23" s="32">
        <v>0</v>
      </c>
    </row>
    <row r="24" ht="21" customHeight="1" spans="1:15">
      <c r="A24" s="112" t="s">
        <v>200</v>
      </c>
      <c r="B24" s="112" t="s">
        <v>216</v>
      </c>
      <c r="C24" s="31" t="s">
        <v>174</v>
      </c>
      <c r="D24" s="112" t="s">
        <v>185</v>
      </c>
      <c r="E24" s="112" t="s">
        <v>95</v>
      </c>
      <c r="F24" s="31" t="s">
        <v>91</v>
      </c>
      <c r="G24" s="32">
        <v>5.46</v>
      </c>
      <c r="H24" s="32">
        <v>5.46</v>
      </c>
      <c r="I24" s="32">
        <v>5.46</v>
      </c>
      <c r="J24" s="32">
        <v>0</v>
      </c>
      <c r="K24" s="32">
        <v>0</v>
      </c>
      <c r="L24" s="120">
        <v>0</v>
      </c>
      <c r="M24" s="32">
        <v>0</v>
      </c>
      <c r="N24" s="32">
        <v>0</v>
      </c>
      <c r="O24" s="32">
        <v>0</v>
      </c>
    </row>
    <row r="25" ht="21" customHeight="1" spans="1:15">
      <c r="A25" s="112" t="s">
        <v>200</v>
      </c>
      <c r="B25" s="112" t="s">
        <v>199</v>
      </c>
      <c r="C25" s="31" t="s">
        <v>175</v>
      </c>
      <c r="D25" s="112" t="s">
        <v>202</v>
      </c>
      <c r="E25" s="112" t="s">
        <v>103</v>
      </c>
      <c r="F25" s="31" t="s">
        <v>217</v>
      </c>
      <c r="G25" s="32">
        <v>378</v>
      </c>
      <c r="H25" s="32">
        <v>378</v>
      </c>
      <c r="I25" s="32">
        <v>19</v>
      </c>
      <c r="J25" s="32">
        <v>0</v>
      </c>
      <c r="K25" s="32">
        <v>0</v>
      </c>
      <c r="L25" s="120">
        <v>0</v>
      </c>
      <c r="M25" s="32">
        <v>0</v>
      </c>
      <c r="N25" s="32">
        <v>0</v>
      </c>
      <c r="O25" s="32">
        <v>0</v>
      </c>
    </row>
    <row r="26" ht="21" customHeight="1" spans="1:15">
      <c r="A26" s="112" t="s">
        <v>200</v>
      </c>
      <c r="B26" s="112" t="s">
        <v>199</v>
      </c>
      <c r="C26" s="31" t="s">
        <v>175</v>
      </c>
      <c r="D26" s="112" t="s">
        <v>185</v>
      </c>
      <c r="E26" s="112" t="s">
        <v>95</v>
      </c>
      <c r="F26" s="31" t="s">
        <v>91</v>
      </c>
      <c r="G26" s="32">
        <v>0.68</v>
      </c>
      <c r="H26" s="32">
        <v>0.68</v>
      </c>
      <c r="I26" s="32">
        <v>0.68</v>
      </c>
      <c r="J26" s="32">
        <v>0</v>
      </c>
      <c r="K26" s="32">
        <v>0</v>
      </c>
      <c r="L26" s="120">
        <v>0</v>
      </c>
      <c r="M26" s="32">
        <v>0</v>
      </c>
      <c r="N26" s="32">
        <v>0</v>
      </c>
      <c r="O26" s="32">
        <v>0</v>
      </c>
    </row>
    <row r="27" ht="21" customHeight="1" spans="1:15">
      <c r="A27" s="112" t="s">
        <v>218</v>
      </c>
      <c r="B27" s="112" t="s">
        <v>186</v>
      </c>
      <c r="C27" s="31" t="s">
        <v>176</v>
      </c>
      <c r="D27" s="112" t="s">
        <v>219</v>
      </c>
      <c r="E27" s="112" t="s">
        <v>100</v>
      </c>
      <c r="F27" s="31" t="s">
        <v>178</v>
      </c>
      <c r="G27" s="32">
        <v>44.45</v>
      </c>
      <c r="H27" s="32">
        <v>44.45</v>
      </c>
      <c r="I27" s="32">
        <v>3.65</v>
      </c>
      <c r="J27" s="32">
        <v>0</v>
      </c>
      <c r="K27" s="32">
        <v>0</v>
      </c>
      <c r="L27" s="120">
        <v>0</v>
      </c>
      <c r="M27" s="32">
        <v>0</v>
      </c>
      <c r="N27" s="32">
        <v>0</v>
      </c>
      <c r="O27" s="32">
        <v>0</v>
      </c>
    </row>
    <row r="28" ht="21" customHeight="1" spans="1: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ht="21" customHeight="1" spans="1: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ht="21" customHeight="1" spans="1: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ht="21" customHeight="1" spans="1: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ht="21" customHeight="1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ht="21" customHeight="1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ht="21" customHeight="1" spans="1: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ht="21" customHeight="1" spans="1: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ht="21" customHeight="1" spans="1: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ht="21" customHeight="1" spans="1: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ht="21" customHeight="1" spans="1: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ht="21" customHeight="1" spans="1: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ht="21" customHeight="1" spans="1: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ht="21" customHeight="1" spans="1: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ht="21" customHeight="1" spans="1: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ht="21" customHeight="1" spans="1: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ht="21" customHeight="1" spans="1: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ht="21" customHeight="1" spans="1: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ht="21" customHeight="1" spans="1: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ht="21" customHeight="1" spans="1: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ht="21" customHeight="1" spans="1: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ht="21" customHeight="1" spans="1: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ht="21" customHeight="1" spans="1: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ht="21" customHeight="1" spans="1: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ht="21" customHeight="1" spans="1: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ht="21" customHeight="1" spans="1: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ht="21" customHeight="1" spans="1: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ht="21" customHeight="1" spans="1: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ht="21" customHeight="1" spans="1: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ht="21" customHeight="1" spans="1: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ht="21" customHeight="1" spans="1: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ht="21" customHeight="1" spans="1: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ht="21" customHeight="1" spans="1: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ht="21" customHeight="1" spans="1: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ht="21" customHeight="1" spans="1: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ht="21" customHeight="1" spans="1: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ht="21" customHeight="1" spans="1: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ht="21" customHeight="1" spans="1: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ht="21" customHeight="1" spans="1: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ht="21" customHeight="1" spans="1: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ht="21" customHeight="1" spans="1: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ht="21" customHeight="1" spans="1: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ht="21" customHeight="1" spans="1: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ht="21" customHeight="1" spans="1: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ht="21" customHeight="1" spans="1: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ht="21" customHeight="1" spans="1: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ht="21" customHeight="1" spans="1: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ht="21" customHeight="1" spans="1: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ht="21" customHeight="1" spans="1: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ht="21" customHeight="1" spans="1: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ht="21" customHeight="1" spans="1: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ht="21" customHeight="1" spans="1: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ht="21" customHeight="1" spans="1: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ht="21" customHeight="1" spans="1: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ht="21" customHeight="1" spans="1: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ht="21" customHeight="1" spans="1: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ht="21" customHeight="1" spans="1: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ht="21" customHeight="1" spans="1: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ht="21" customHeight="1" spans="1: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ht="21" customHeight="1" spans="1: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ht="21" customHeight="1" spans="1: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ht="21" customHeight="1" spans="1: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ht="21" customHeight="1" spans="1: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ht="21" customHeight="1" spans="1: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ht="21" customHeight="1" spans="1: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ht="21" customHeight="1" spans="1: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ht="21" customHeight="1" spans="1: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ht="21" customHeight="1" spans="1: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ht="21" customHeight="1" spans="1: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ht="21" customHeight="1" spans="1: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ht="21" customHeight="1" spans="1: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ht="21" customHeight="1" spans="1: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ht="21" customHeight="1" spans="1: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ht="21" customHeight="1" spans="1: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ht="21" customHeight="1" spans="1: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ht="21" customHeight="1" spans="1: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ht="21" customHeight="1" spans="1: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ht="21" customHeight="1" spans="1: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ht="21" customHeight="1" spans="1: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ht="21" customHeight="1" spans="1: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ht="21" customHeight="1" spans="1: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ht="21" customHeight="1" spans="1: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ht="21" customHeight="1" spans="1: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ht="21" customHeight="1" spans="1: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ht="21" customHeight="1" spans="1: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ht="21" customHeight="1" spans="1: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ht="21" customHeight="1" spans="1: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ht="21" customHeight="1" spans="1: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ht="21" customHeight="1" spans="1: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ht="21" customHeight="1" spans="1: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ht="21" customHeight="1" spans="1: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ht="21" customHeight="1" spans="1: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ht="21" customHeight="1" spans="1: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ht="21" customHeight="1" spans="1: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ht="21" customHeight="1" spans="1: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ht="21" customHeight="1" spans="1: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ht="21" customHeight="1" spans="1: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ht="21" customHeight="1" spans="1: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ht="21" customHeight="1" spans="1: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ht="21" customHeight="1" spans="1: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ht="21" customHeight="1" spans="1: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ht="21" customHeight="1" spans="1: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ht="21" customHeight="1" spans="1: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ht="21" customHeight="1" spans="1: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ht="21" customHeight="1" spans="1: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ht="21" customHeight="1" spans="1: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ht="21" customHeight="1" spans="1: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ht="21" customHeight="1" spans="1: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ht="21" customHeight="1" spans="1: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ht="21" customHeight="1" spans="1: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ht="21" customHeight="1" spans="1: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ht="21" customHeight="1" spans="1: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ht="21" customHeight="1" spans="1: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ht="21" customHeight="1" spans="1: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ht="21" customHeight="1" spans="1: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ht="21" customHeight="1" spans="1: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ht="21" customHeight="1" spans="1: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ht="21" customHeight="1" spans="1: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ht="21" customHeight="1" spans="1: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ht="21" customHeight="1" spans="1: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ht="21" customHeight="1" spans="1: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ht="21" customHeight="1" spans="1: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ht="21" customHeight="1" spans="1: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ht="21" customHeight="1" spans="1: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ht="21" customHeight="1" spans="1: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ht="21" customHeight="1" spans="1: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ht="21" customHeight="1" spans="1: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ht="21" customHeight="1" spans="1: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ht="21" customHeight="1" spans="1: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ht="21" customHeight="1" spans="1: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ht="21" customHeight="1" spans="1: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ht="21" customHeight="1" spans="1: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</sheetData>
  <mergeCells count="9">
    <mergeCell ref="A4:C4"/>
    <mergeCell ref="D4:F4"/>
    <mergeCell ref="G4:G5"/>
    <mergeCell ref="J4:J5"/>
    <mergeCell ref="K4:K5"/>
    <mergeCell ref="L4:L5"/>
    <mergeCell ref="M4:M5"/>
    <mergeCell ref="N4:N5"/>
    <mergeCell ref="O4:O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B15" sqref="B15"/>
    </sheetView>
  </sheetViews>
  <sheetFormatPr defaultColWidth="26" defaultRowHeight="15.6" outlineLevelCol="7"/>
  <cols>
    <col min="1" max="6" width="21.3796296296296" customWidth="1"/>
    <col min="7" max="8" width="26" style="79" customWidth="1"/>
  </cols>
  <sheetData>
    <row r="1" ht="21" customHeight="1" spans="1:8">
      <c r="A1" s="80"/>
      <c r="B1" s="80"/>
      <c r="C1" s="80"/>
      <c r="D1" s="80"/>
      <c r="E1" s="80"/>
      <c r="F1" s="33" t="s">
        <v>220</v>
      </c>
      <c r="G1" s="80"/>
      <c r="H1" s="80"/>
    </row>
    <row r="2" s="76" customFormat="1" ht="30" customHeight="1" spans="1:8">
      <c r="A2" s="81" t="s">
        <v>221</v>
      </c>
      <c r="B2" s="81"/>
      <c r="C2" s="81"/>
      <c r="D2" s="81"/>
      <c r="E2" s="81"/>
      <c r="F2" s="81"/>
      <c r="G2" s="82"/>
      <c r="H2" s="83"/>
    </row>
    <row r="3" s="76" customFormat="1" ht="21" customHeight="1" spans="1:8">
      <c r="A3" s="84"/>
      <c r="B3" s="84"/>
      <c r="C3" s="84"/>
      <c r="D3" s="84"/>
      <c r="E3" s="84"/>
      <c r="F3" s="84"/>
      <c r="G3" s="82"/>
      <c r="H3" s="83"/>
    </row>
    <row r="4" ht="21" customHeight="1" spans="1:8">
      <c r="A4" s="85" t="s">
        <v>2</v>
      </c>
      <c r="B4" s="85"/>
      <c r="C4" s="85"/>
      <c r="D4" s="85"/>
      <c r="E4" s="85"/>
      <c r="F4" s="86" t="s">
        <v>3</v>
      </c>
      <c r="G4" s="80"/>
      <c r="H4" s="80"/>
    </row>
    <row r="5" s="77" customFormat="1" ht="30" customHeight="1" spans="1:8">
      <c r="A5" s="87" t="s">
        <v>222</v>
      </c>
      <c r="B5" s="87" t="s">
        <v>223</v>
      </c>
      <c r="C5" s="88" t="s">
        <v>224</v>
      </c>
      <c r="D5" s="89"/>
      <c r="E5" s="90"/>
      <c r="F5" s="91" t="s">
        <v>225</v>
      </c>
      <c r="G5" s="92"/>
      <c r="H5" s="92"/>
    </row>
    <row r="6" s="77" customFormat="1" ht="30" customHeight="1" spans="1:8">
      <c r="A6" s="93"/>
      <c r="B6" s="93"/>
      <c r="C6" s="94" t="s">
        <v>81</v>
      </c>
      <c r="D6" s="94" t="s">
        <v>226</v>
      </c>
      <c r="E6" s="94" t="s">
        <v>227</v>
      </c>
      <c r="F6" s="95"/>
      <c r="G6" s="92"/>
      <c r="H6" s="92"/>
    </row>
    <row r="7" s="78" customFormat="1" ht="30" customHeight="1" spans="1:8">
      <c r="A7" s="96">
        <f>B7+C7+F7</f>
        <v>5</v>
      </c>
      <c r="B7" s="96">
        <v>0</v>
      </c>
      <c r="C7" s="96">
        <f>D7+E7</f>
        <v>3</v>
      </c>
      <c r="D7" s="96">
        <f>G7+H7</f>
        <v>0</v>
      </c>
      <c r="E7" s="96">
        <v>3</v>
      </c>
      <c r="F7" s="96">
        <v>2</v>
      </c>
      <c r="G7" s="97">
        <v>0</v>
      </c>
      <c r="H7" s="97">
        <v>0</v>
      </c>
    </row>
    <row r="8" s="77" customFormat="1" ht="22.5" customHeight="1" spans="1:8">
      <c r="A8" s="98" t="s">
        <v>228</v>
      </c>
      <c r="B8" s="98"/>
      <c r="C8" s="98"/>
      <c r="D8" s="98"/>
      <c r="E8" s="98"/>
      <c r="F8" s="99"/>
      <c r="G8" s="92"/>
      <c r="H8" s="92"/>
    </row>
    <row r="9" s="77" customFormat="1" ht="15.75" customHeight="1" spans="1:8">
      <c r="A9" s="100" t="s">
        <v>229</v>
      </c>
      <c r="B9" s="100"/>
      <c r="C9" s="100"/>
      <c r="D9" s="100"/>
      <c r="E9" s="100"/>
      <c r="F9" s="101"/>
      <c r="G9" s="92"/>
      <c r="H9" s="92"/>
    </row>
    <row r="10" s="77" customFormat="1" ht="27" customHeight="1" spans="1:8">
      <c r="A10" s="102" t="s">
        <v>230</v>
      </c>
      <c r="B10" s="102"/>
      <c r="C10" s="102"/>
      <c r="D10" s="102"/>
      <c r="E10" s="102"/>
      <c r="F10" s="102"/>
      <c r="G10" s="92"/>
      <c r="H10" s="92"/>
    </row>
    <row r="11" s="77" customFormat="1" ht="15.75" customHeight="1" spans="1:8">
      <c r="A11" s="103" t="s">
        <v>231</v>
      </c>
      <c r="B11" s="103"/>
      <c r="C11" s="103"/>
      <c r="D11" s="103"/>
      <c r="E11" s="103"/>
      <c r="F11" s="80"/>
      <c r="G11" s="92"/>
      <c r="H11" s="92"/>
    </row>
    <row r="12" s="77" customFormat="1" ht="14.25" customHeight="1" spans="1:8">
      <c r="A12" s="80"/>
      <c r="B12" s="80"/>
      <c r="C12" s="80"/>
      <c r="D12" s="80"/>
      <c r="E12" s="80"/>
      <c r="F12" s="80"/>
      <c r="G12" s="92"/>
      <c r="H12" s="92"/>
    </row>
    <row r="13" s="77" customFormat="1" ht="14.25" customHeight="1" spans="1:8">
      <c r="A13" s="80"/>
      <c r="B13" s="80"/>
      <c r="C13" s="80"/>
      <c r="D13" s="80"/>
      <c r="E13" s="80"/>
      <c r="F13" s="80"/>
      <c r="G13" s="92"/>
      <c r="H13" s="92"/>
    </row>
    <row r="14" s="77" customFormat="1" ht="14.25" customHeight="1" spans="1:8">
      <c r="A14" s="80"/>
      <c r="B14" s="80"/>
      <c r="C14" s="80"/>
      <c r="D14" s="80"/>
      <c r="E14" s="80"/>
      <c r="F14" s="80"/>
      <c r="G14" s="92"/>
      <c r="H14" s="92"/>
    </row>
    <row r="15" s="77" customFormat="1" ht="14.25" customHeight="1" spans="1:8">
      <c r="A15" s="80"/>
      <c r="B15" s="80"/>
      <c r="C15" s="80"/>
      <c r="D15" s="80"/>
      <c r="E15" s="80"/>
      <c r="F15" s="80"/>
      <c r="G15" s="92"/>
      <c r="H15" s="92"/>
    </row>
    <row r="16" s="77" customFormat="1" ht="14.25" customHeight="1" spans="1:8">
      <c r="A16" s="104"/>
      <c r="B16" s="104"/>
      <c r="C16" s="104"/>
      <c r="D16" s="104"/>
      <c r="E16" s="104"/>
      <c r="F16" s="104"/>
      <c r="G16" s="92"/>
      <c r="H16" s="92"/>
    </row>
    <row r="17" s="77" customFormat="1" ht="14.25" customHeight="1" spans="1:8">
      <c r="A17"/>
      <c r="B17"/>
      <c r="C17"/>
      <c r="D17"/>
      <c r="E17"/>
      <c r="F17"/>
      <c r="G17" s="92"/>
      <c r="H17" s="92"/>
    </row>
    <row r="18" s="77" customFormat="1" ht="14.25" customHeight="1" spans="1:8">
      <c r="A18"/>
      <c r="B18"/>
      <c r="C18"/>
      <c r="D18"/>
      <c r="E18"/>
      <c r="F18"/>
      <c r="G18" s="92"/>
      <c r="H18" s="92"/>
    </row>
    <row r="19" s="77" customFormat="1" ht="14.25" customHeight="1" spans="1:8">
      <c r="A19"/>
      <c r="B19"/>
      <c r="C19"/>
      <c r="D19"/>
      <c r="E19"/>
      <c r="F19"/>
      <c r="G19" s="92"/>
      <c r="H19" s="92"/>
    </row>
    <row r="20" s="77" customFormat="1" ht="14.25" customHeight="1" spans="1:8">
      <c r="A20"/>
      <c r="B20"/>
      <c r="C20"/>
      <c r="D20"/>
      <c r="E20"/>
      <c r="F20"/>
      <c r="G20" s="92"/>
      <c r="H20" s="92"/>
    </row>
    <row r="21" s="77" customFormat="1" ht="14.25" customHeight="1" spans="1:8">
      <c r="A21"/>
      <c r="B21"/>
      <c r="C21"/>
      <c r="D21"/>
      <c r="E21"/>
      <c r="F21"/>
      <c r="G21" s="92"/>
      <c r="H21" s="92"/>
    </row>
    <row r="22" s="77" customFormat="1" ht="14.25" customHeight="1" spans="1:8">
      <c r="A22"/>
      <c r="B22"/>
      <c r="C22"/>
      <c r="D22"/>
      <c r="E22"/>
      <c r="F22"/>
      <c r="G22" s="92"/>
      <c r="H22" s="92"/>
    </row>
    <row r="23" s="77" customFormat="1" ht="14.25" customHeight="1" spans="1:8">
      <c r="A23"/>
      <c r="B23"/>
      <c r="C23"/>
      <c r="D23"/>
      <c r="E23"/>
      <c r="F23"/>
      <c r="G23" s="92"/>
      <c r="H23" s="92"/>
    </row>
    <row r="24" s="77" customFormat="1" ht="14.25" customHeight="1" spans="1:8">
      <c r="A24"/>
      <c r="B24"/>
      <c r="C24"/>
      <c r="D24"/>
      <c r="E24"/>
      <c r="F24"/>
      <c r="G24" s="92"/>
      <c r="H24" s="92"/>
    </row>
    <row r="25" s="77" customFormat="1" ht="14.25" customHeight="1" spans="1:8">
      <c r="A25"/>
      <c r="B25"/>
      <c r="C25"/>
      <c r="D25"/>
      <c r="E25"/>
      <c r="F25"/>
      <c r="G25" s="92"/>
      <c r="H25" s="92"/>
    </row>
    <row r="26" s="77" customFormat="1" ht="14.25" customHeight="1" spans="1:8">
      <c r="A26"/>
      <c r="B26"/>
      <c r="C26"/>
      <c r="D26"/>
      <c r="E26"/>
      <c r="F26"/>
      <c r="G26" s="92"/>
      <c r="H26" s="92"/>
    </row>
    <row r="27" s="77" customFormat="1" ht="14.25" customHeight="1" spans="1:8">
      <c r="A27"/>
      <c r="B27"/>
      <c r="C27"/>
      <c r="D27"/>
      <c r="E27"/>
      <c r="F27"/>
      <c r="G27" s="92"/>
      <c r="H27" s="92"/>
    </row>
    <row r="28" s="77" customFormat="1" ht="14.25" customHeight="1" spans="1:8">
      <c r="A28"/>
      <c r="B28"/>
      <c r="C28"/>
      <c r="D28"/>
      <c r="E28"/>
      <c r="F28"/>
      <c r="G28" s="92"/>
      <c r="H28" s="92"/>
    </row>
    <row r="29" s="77" customFormat="1" ht="14.25" customHeight="1" spans="1:8">
      <c r="A29"/>
      <c r="B29"/>
      <c r="C29"/>
      <c r="D29"/>
      <c r="E29"/>
      <c r="F29"/>
      <c r="G29" s="92"/>
      <c r="H29" s="92"/>
    </row>
    <row r="30" s="77" customFormat="1" ht="14.25" customHeight="1" spans="1:8">
      <c r="A30"/>
      <c r="B30"/>
      <c r="C30"/>
      <c r="D30"/>
      <c r="E30"/>
      <c r="F30"/>
      <c r="G30" s="92"/>
      <c r="H30" s="92"/>
    </row>
    <row r="31" s="77" customFormat="1" ht="14.25" customHeight="1" spans="1:8">
      <c r="A31"/>
      <c r="B31"/>
      <c r="C31"/>
      <c r="D31"/>
      <c r="E31"/>
      <c r="F31"/>
      <c r="G31" s="92"/>
      <c r="H31" s="92"/>
    </row>
    <row r="32" s="77" customFormat="1" ht="14.25" customHeight="1" spans="1:8">
      <c r="A32"/>
      <c r="B32"/>
      <c r="C32"/>
      <c r="D32"/>
      <c r="E32"/>
      <c r="F32"/>
      <c r="G32" s="92"/>
      <c r="H32" s="92"/>
    </row>
    <row r="33" s="77" customFormat="1" ht="14.25" customHeight="1" spans="1:8">
      <c r="A33"/>
      <c r="B33"/>
      <c r="C33"/>
      <c r="D33"/>
      <c r="E33"/>
      <c r="F33"/>
      <c r="G33" s="92"/>
      <c r="H33" s="92"/>
    </row>
    <row r="34" s="77" customFormat="1" ht="14.25" customHeight="1" spans="1:8">
      <c r="A34"/>
      <c r="B34"/>
      <c r="C34"/>
      <c r="D34"/>
      <c r="E34"/>
      <c r="F34"/>
      <c r="G34" s="92"/>
      <c r="H34" s="92"/>
    </row>
  </sheetData>
  <mergeCells count="5">
    <mergeCell ref="C5:E5"/>
    <mergeCell ref="A10:F10"/>
    <mergeCell ref="A5:A6"/>
    <mergeCell ref="B5:B6"/>
    <mergeCell ref="F5:F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S10" sqref="S10"/>
    </sheetView>
  </sheetViews>
  <sheetFormatPr defaultColWidth="8" defaultRowHeight="13.2"/>
  <cols>
    <col min="1" max="1" width="6.87962962962963" style="46" customWidth="1"/>
    <col min="2" max="3" width="6.87962962962963" style="47" customWidth="1"/>
    <col min="4" max="4" width="7.37962962962963" style="47" customWidth="1"/>
    <col min="5" max="5" width="13.25" style="47" customWidth="1"/>
    <col min="6" max="7" width="9.75" style="47" customWidth="1"/>
    <col min="8" max="14" width="9.75" style="48" customWidth="1"/>
    <col min="15" max="16384" width="8" style="48"/>
  </cols>
  <sheetData>
    <row r="1" s="43" customFormat="1" ht="21" customHeight="1" spans="14:14">
      <c r="N1" s="33" t="s">
        <v>232</v>
      </c>
    </row>
    <row r="2" s="43" customFormat="1" ht="30" customHeight="1" spans="1:14">
      <c r="A2" s="13" t="s">
        <v>233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43" customFormat="1" ht="21" customHeight="1" spans="1:14">
      <c r="A3" s="50" t="s">
        <v>2</v>
      </c>
      <c r="N3" s="68" t="s">
        <v>3</v>
      </c>
    </row>
    <row r="4" s="43" customFormat="1" ht="21" customHeight="1" spans="1:14">
      <c r="A4" s="51" t="s">
        <v>76</v>
      </c>
      <c r="B4" s="51"/>
      <c r="C4" s="51"/>
      <c r="D4" s="52" t="s">
        <v>77</v>
      </c>
      <c r="E4" s="53" t="s">
        <v>78</v>
      </c>
      <c r="F4" s="54" t="s">
        <v>67</v>
      </c>
      <c r="G4" s="55" t="s">
        <v>79</v>
      </c>
      <c r="H4" s="56"/>
      <c r="I4" s="56"/>
      <c r="J4" s="56"/>
      <c r="K4" s="56"/>
      <c r="L4" s="69" t="s">
        <v>80</v>
      </c>
      <c r="M4" s="69"/>
      <c r="N4" s="69"/>
    </row>
    <row r="5" s="43" customFormat="1" ht="21" customHeight="1" spans="1:14">
      <c r="A5" s="51"/>
      <c r="B5" s="51"/>
      <c r="C5" s="51"/>
      <c r="D5" s="57"/>
      <c r="E5" s="53"/>
      <c r="F5" s="54"/>
      <c r="G5" s="58" t="s">
        <v>81</v>
      </c>
      <c r="H5" s="51" t="s">
        <v>82</v>
      </c>
      <c r="I5" s="51"/>
      <c r="J5" s="62" t="s">
        <v>83</v>
      </c>
      <c r="K5" s="62"/>
      <c r="L5" s="70" t="s">
        <v>81</v>
      </c>
      <c r="M5" s="71" t="s">
        <v>84</v>
      </c>
      <c r="N5" s="72" t="s">
        <v>85</v>
      </c>
    </row>
    <row r="6" s="43" customFormat="1" ht="21" customHeight="1" spans="1:14">
      <c r="A6" s="51" t="s">
        <v>86</v>
      </c>
      <c r="B6" s="59" t="s">
        <v>87</v>
      </c>
      <c r="C6" s="59" t="s">
        <v>88</v>
      </c>
      <c r="D6" s="60"/>
      <c r="E6" s="53"/>
      <c r="F6" s="54"/>
      <c r="G6" s="61"/>
      <c r="H6" s="62" t="s">
        <v>89</v>
      </c>
      <c r="I6" s="62" t="s">
        <v>90</v>
      </c>
      <c r="J6" s="62" t="s">
        <v>91</v>
      </c>
      <c r="K6" s="62" t="s">
        <v>92</v>
      </c>
      <c r="L6" s="73"/>
      <c r="M6" s="74"/>
      <c r="N6" s="75"/>
    </row>
    <row r="7" s="44" customFormat="1" ht="21" customHeight="1" spans="1:14">
      <c r="A7" s="63" t="s">
        <v>69</v>
      </c>
      <c r="B7" s="63" t="s">
        <v>69</v>
      </c>
      <c r="C7" s="63" t="s">
        <v>69</v>
      </c>
      <c r="D7" s="63" t="s">
        <v>69</v>
      </c>
      <c r="E7" s="63" t="s">
        <v>69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</row>
    <row r="8" s="45" customFormat="1" ht="21" customHeight="1" spans="1:14">
      <c r="A8" s="65"/>
      <c r="B8" s="65"/>
      <c r="C8" s="65"/>
      <c r="D8" s="65"/>
      <c r="E8" s="66"/>
      <c r="F8" s="67"/>
      <c r="G8" s="67"/>
      <c r="H8" s="67"/>
      <c r="I8" s="67"/>
      <c r="J8" s="67"/>
      <c r="K8" s="67"/>
      <c r="L8" s="67"/>
      <c r="M8" s="67"/>
      <c r="N8" s="67"/>
    </row>
    <row r="9" ht="21" customHeight="1" spans="1:14">
      <c r="A9" s="65"/>
      <c r="B9" s="65"/>
      <c r="C9" s="65"/>
      <c r="D9" s="65"/>
      <c r="E9" s="66"/>
      <c r="F9" s="67"/>
      <c r="G9" s="67"/>
      <c r="H9" s="67"/>
      <c r="I9" s="67"/>
      <c r="J9" s="67"/>
      <c r="K9" s="67"/>
      <c r="L9" s="67"/>
      <c r="M9" s="67"/>
      <c r="N9" s="67"/>
    </row>
    <row r="10" ht="21" customHeight="1" spans="1:14">
      <c r="A10" s="65"/>
      <c r="B10" s="65"/>
      <c r="C10" s="65"/>
      <c r="D10" s="65"/>
      <c r="E10" s="66"/>
      <c r="F10" s="67"/>
      <c r="G10" s="67"/>
      <c r="H10" s="67"/>
      <c r="I10" s="67"/>
      <c r="J10" s="67"/>
      <c r="K10" s="67"/>
      <c r="L10" s="67"/>
      <c r="M10" s="67"/>
      <c r="N10" s="67"/>
    </row>
    <row r="11" ht="21" customHeight="1" spans="1:14">
      <c r="A11" s="65"/>
      <c r="B11" s="65"/>
      <c r="C11" s="65"/>
      <c r="D11" s="65"/>
      <c r="E11" s="66"/>
      <c r="F11" s="67"/>
      <c r="G11" s="67"/>
      <c r="H11" s="67"/>
      <c r="I11" s="67"/>
      <c r="J11" s="67"/>
      <c r="K11" s="67"/>
      <c r="L11" s="67"/>
      <c r="M11" s="67"/>
      <c r="N11" s="67"/>
    </row>
    <row r="12" ht="21" customHeight="1" spans="1:14">
      <c r="A12" s="65"/>
      <c r="B12" s="65"/>
      <c r="C12" s="65"/>
      <c r="D12" s="65"/>
      <c r="E12" s="66"/>
      <c r="F12" s="67"/>
      <c r="G12" s="67"/>
      <c r="H12" s="67"/>
      <c r="I12" s="67"/>
      <c r="J12" s="67"/>
      <c r="K12" s="67"/>
      <c r="L12" s="67"/>
      <c r="M12" s="67"/>
      <c r="N12" s="67"/>
    </row>
  </sheetData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1-2022单位收支预算表</vt:lpstr>
      <vt:lpstr>2-2022单位收入预算表</vt:lpstr>
      <vt:lpstr>3-2022单位支出预算表</vt:lpstr>
      <vt:lpstr>4-2022财政拨款收支预算表</vt:lpstr>
      <vt:lpstr>5-2022一般公共预算支出预算表</vt:lpstr>
      <vt:lpstr>6-一般公共预算基本支出预算表</vt:lpstr>
      <vt:lpstr>7-2022年支出经济分类汇总表</vt:lpstr>
      <vt:lpstr>8-2022年一般公共预算“三公”经费预算表</vt:lpstr>
      <vt:lpstr>9-2022年政府性基金支出预算表</vt:lpstr>
      <vt:lpstr>10-项目支出预算表</vt:lpstr>
      <vt:lpstr>11-本级部门整体绩效目标表</vt:lpstr>
      <vt:lpstr>12-本级部门预算绩效目标汇总表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2022-10-26T08:29:35Z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