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500"/>
  </bookViews>
  <sheets>
    <sheet name="新开工项目进度"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xlnm.Print_Titles" localSheetId="0">新开工项目进度!$4:7</definedName>
    <definedName name="_Fill" hidden="1">[1]eqpmad2!#REF!</definedName>
    <definedName name="_JC22" hidden="1">{"Summ CFT",#N/A,FALSE,"CFT";"Full CFT",#N/A,FALSE,"CFT"}</definedName>
    <definedName name="_PA7">'[2]SW-TEO'!#REF!</definedName>
    <definedName name="_PA8">'[2]SW-TEO'!#REF!</definedName>
    <definedName name="_PD1">'[2]SW-TEO'!#REF!</definedName>
    <definedName name="_PE12">'[2]SW-TEO'!#REF!</definedName>
    <definedName name="_PE13">'[2]SW-TEO'!#REF!</definedName>
    <definedName name="_PE6">'[2]SW-TEO'!#REF!</definedName>
    <definedName name="_PE7">'[2]SW-TEO'!#REF!</definedName>
    <definedName name="_PE8">'[2]SW-TEO'!#REF!</definedName>
    <definedName name="_PE9">'[2]SW-TEO'!#REF!</definedName>
    <definedName name="_PH1">'[2]SW-TEO'!#REF!</definedName>
    <definedName name="_PI1">'[2]SW-TEO'!#REF!</definedName>
    <definedName name="_PK1">'[2]SW-TEO'!#REF!</definedName>
    <definedName name="_PK3">'[2]SW-TEO'!#REF!</definedName>
    <definedName name="aiu_bottom">'[3]Financ. Overview'!#REF!</definedName>
    <definedName name="Alpha">#REF!</definedName>
    <definedName name="Anzahl_1">#REF!</definedName>
    <definedName name="Anzahl_2">#REF!</definedName>
    <definedName name="Beg_Bal">#REF!</definedName>
    <definedName name="BOMView">[4]Prg!$G$33</definedName>
    <definedName name="Cnty_Codes">[4]Profile!$D$4:$D$69</definedName>
    <definedName name="Data">#REF!</definedName>
    <definedName name="Devices">[5]Devices!$B$5:$B$173</definedName>
    <definedName name="Devices_Table">[5]Devices!$B$1:$L$65536</definedName>
    <definedName name="Duty">#REF!</definedName>
    <definedName name="End_Bal">#REF!</definedName>
    <definedName name="Extra_Pay">#REF!</definedName>
    <definedName name="FRC">[6]Main!$C$9</definedName>
    <definedName name="Full_Print">#REF!</definedName>
    <definedName name="Header_Row">ROW(#REF!)</definedName>
    <definedName name="hostfee">'[3]Financ. Overview'!$H$12</definedName>
    <definedName name="hraiu_bottom">'[3]Financ. Overview'!#REF!</definedName>
    <definedName name="hvac">'[3]Financ. Overview'!#REF!</definedName>
    <definedName name="HWSheet">1</definedName>
    <definedName name="Ieff">#REF!</definedName>
    <definedName name="Imax">#REF!</definedName>
    <definedName name="Int">#REF!</definedName>
    <definedName name="Interest_Rate">#REF!</definedName>
    <definedName name="K_Imax">#REF!</definedName>
    <definedName name="Last_Row">IF(Values_Entered,Header_Row+Number_of_Payments,Header_Row)</definedName>
    <definedName name="Loan_Amount">#REF!</definedName>
    <definedName name="Loan_Start">#REF!</definedName>
    <definedName name="Loan_Years">#REF!</definedName>
    <definedName name="LTol">#REF!</definedName>
    <definedName name="MmExcelLinker_4795041E_1062_4A6D_901F_4306994608A4">'[7]S19、A0 and JC22 BCM PIN V1.0'!M14-BCM-[8]ATECH编辑20090309!$B$51:$B$53</definedName>
    <definedName name="Module.Prix_SMC">Module.Prix_SMC</definedName>
    <definedName name="N">#REF!</definedName>
    <definedName name="NDev">#REF!</definedName>
    <definedName name="Num_Pmt_Per_Year">#REF!</definedName>
    <definedName name="Number_of_Payments">MATCH(0.01,End_Bal,-1)+1</definedName>
    <definedName name="NumModels">[4]Prg!$G$24</definedName>
    <definedName name="On">#REF!</definedName>
    <definedName name="OS">[9]Open!#REF!</definedName>
    <definedName name="P_Mos_Ges_1">#REF!</definedName>
    <definedName name="P_Mos_ges_2">#REF!</definedName>
    <definedName name="P_pro_Mos_1">#REF!</definedName>
    <definedName name="P_pro_Mos_2">#REF!</definedName>
    <definedName name="Pay_Date">#REF!</definedName>
    <definedName name="Pay_Num">#REF!</definedName>
    <definedName name="Payment_Date">DATE(YEAR(Loan_Start),MONTH(Loan_Start)+Payment_Number,DAY(Loan_Start))</definedName>
    <definedName name="pr_toolbox">[3]Toolbox!$A$3:$I$80</definedName>
    <definedName name="Princ">#REF!</definedName>
    <definedName name="_xlnm.Print_Area">#REF!</definedName>
    <definedName name="Print_Area_Reset">OFFSET(Full_Print,0,0,Last_Row)</definedName>
    <definedName name="Prix_SMC">Prix_SMC</definedName>
    <definedName name="Pv">#REF!</definedName>
    <definedName name="RDSon_25_1">#REF!</definedName>
    <definedName name="RDSon_25_2">#REF!</definedName>
    <definedName name="RDSon_Last_1">#REF!</definedName>
    <definedName name="RDSon_Last_2">#REF!</definedName>
    <definedName name="Ron">#REF!</definedName>
    <definedName name="Rth_H">#REF!</definedName>
    <definedName name="Rth_JA">#REF!</definedName>
    <definedName name="Rth_JC">#REF!</definedName>
    <definedName name="RTHca">#REF!</definedName>
    <definedName name="RTHjc">#REF!</definedName>
    <definedName name="s_c_list">[10]Toolbox!$A$7:$H$969</definedName>
    <definedName name="SCG">'[11]G.1R-Shou COP Gf'!#REF!</definedName>
    <definedName name="Sched_Pay">#REF!</definedName>
    <definedName name="Scheduled_Extra_Payments">#REF!</definedName>
    <definedName name="Scheduled_Interest_Rate">#REF!</definedName>
    <definedName name="Scheduled_Monthly_Payment">#REF!</definedName>
    <definedName name="sdlfee">'[3]Financ. Overview'!$H$13</definedName>
    <definedName name="solar_ratio">'[12]POWER ASSUMPTIONS'!$H$7</definedName>
    <definedName name="ss7fee">'[3]Financ. Overview'!$H$18</definedName>
    <definedName name="Strom_1">#REF!</definedName>
    <definedName name="Strom_2">#REF!</definedName>
    <definedName name="SUB75N05_06">#REF!</definedName>
    <definedName name="subsfee">'[3]Financ. Overview'!$H$14</definedName>
    <definedName name="Temp_25">#REF!</definedName>
    <definedName name="Ti">#REF!</definedName>
    <definedName name="Tj">#REF!</definedName>
    <definedName name="TMos_ges_1">#REF!</definedName>
    <definedName name="TMos_ges_2">#REF!</definedName>
    <definedName name="toolbox">[13]Toolbox!$C$5:$T$1578</definedName>
    <definedName name="Total_Interest">#REF!</definedName>
    <definedName name="Total_Pay">#REF!</definedName>
    <definedName name="Total_Payment">Scheduled_Payment+Extra_Payment</definedName>
    <definedName name="Tu">#REF!</definedName>
    <definedName name="TUmax">#REF!</definedName>
    <definedName name="Un">#REF!</definedName>
    <definedName name="V5.1Fee">'[3]Financ. Overview'!$H$15</definedName>
    <definedName name="Values_Entered">IF(Loan_Amount*Interest_Rate*Loan_Years*Loan_Start&gt;0,1,0)</definedName>
    <definedName name="wrn.Cash._.Flow._.Trackers." hidden="1">{"Summ CFT",#N/A,FALSE,"CFT";"Full CFT",#N/A,FALSE,"CFT"}</definedName>
    <definedName name="wrn.Full._.Package._.Print." hidden="1">{#N/A,"429k Vol",FALSE,"Estimate Summary";#N/A,"750k Vol",FALSE,"Estimate Summary";#N/A,"1,000k Vol",FALSE,"Estimate Summary";#N/A,"1,250K Vol",FALSE,"Estimate Summary";#N/A,"1500k Vol",FALSE,"Estimate Summary";#N/A,"1750k Vol",FALSE,"Estimate Summary";#N/A,"2,000k Vol",FALSE,"Estimate Summary";#N/A,"2,250k Vol",FALSE,"Estimate Summary";#N/A,"2500K Vol",FALSE,"Estimate Summary";#N/A,"Ramp Up Vol.",FALSE,"Estimate Summary"}</definedName>
    <definedName name="ww">#REF!</definedName>
    <definedName name="Z32_Cost_red">'[3]Financ. Overview'!#REF!</definedName>
    <definedName name="Zustand1">#REF!</definedName>
    <definedName name="Zustand2">#REF!</definedName>
    <definedName name="广告商档案">#REF!</definedName>
    <definedName name="_xlnm.Print_Area" localSheetId="0">新开工项目进度!$A$1:$AJ$28</definedName>
  </definedNames>
  <calcPr calcId="144525"/>
</workbook>
</file>

<file path=xl/sharedStrings.xml><?xml version="1.0" encoding="utf-8"?>
<sst xmlns="http://schemas.openxmlformats.org/spreadsheetml/2006/main" count="347" uniqueCount="170">
  <si>
    <t>附件2</t>
  </si>
  <si>
    <r>
      <rPr>
        <u/>
        <sz val="22"/>
        <color rgb="FF000000"/>
        <rFont val="黑体"/>
        <charset val="134"/>
      </rPr>
      <t xml:space="preserve">    南阳 </t>
    </r>
    <r>
      <rPr>
        <sz val="22"/>
        <color rgb="FF000000"/>
        <rFont val="黑体"/>
        <charset val="134"/>
      </rPr>
      <t>2021年保障性安居工程新开工项目进度表（目标任务：13896套）</t>
    </r>
  </si>
  <si>
    <t xml:space="preserve">            </t>
  </si>
  <si>
    <t>科室负责人：</t>
  </si>
  <si>
    <t>填报时间：</t>
  </si>
  <si>
    <t>2021.6.23</t>
  </si>
  <si>
    <t>序号</t>
  </si>
  <si>
    <t>行政区划</t>
  </si>
  <si>
    <t>项目名称</t>
  </si>
  <si>
    <t>坐落位置</t>
  </si>
  <si>
    <t>年度计划情况</t>
  </si>
  <si>
    <t>年度计划投资（万元）</t>
  </si>
  <si>
    <t>用地面积（平方米）</t>
  </si>
  <si>
    <t>计划开工时间</t>
  </si>
  <si>
    <t>手续办理情况（只填写文号）</t>
  </si>
  <si>
    <t>项目实施进度</t>
  </si>
  <si>
    <t>计划征收户数（户）</t>
  </si>
  <si>
    <t>计划征收面积（平方米）</t>
  </si>
  <si>
    <t>新建单体数（个）</t>
  </si>
  <si>
    <t>新建套数（套）</t>
  </si>
  <si>
    <t>新建建筑面积（平方米）</t>
  </si>
  <si>
    <t>总用地面积</t>
  </si>
  <si>
    <t>其中：使用新增用地面积</t>
  </si>
  <si>
    <t>立项文件编号</t>
  </si>
  <si>
    <t>建设用地规划许可证号</t>
  </si>
  <si>
    <t>土地使用证号</t>
  </si>
  <si>
    <t>建设工程规划许可证号</t>
  </si>
  <si>
    <t>施工许可证号</t>
  </si>
  <si>
    <t>是否已完成勘察招标</t>
  </si>
  <si>
    <t>是否已完成设计招标</t>
  </si>
  <si>
    <t>是否已完成施工图审查</t>
  </si>
  <si>
    <t>是否已完成施工招标</t>
  </si>
  <si>
    <t>是否已完成监理招标</t>
  </si>
  <si>
    <t>已签订征收协议户数（户）</t>
  </si>
  <si>
    <t>已征收面积（平方米）</t>
  </si>
  <si>
    <t>已开工单体数（个）</t>
  </si>
  <si>
    <t>已开工套数（套）</t>
  </si>
  <si>
    <t>已开工面积（平方米）</t>
  </si>
  <si>
    <t>已完成投资（万元）</t>
  </si>
  <si>
    <t>市</t>
  </si>
  <si>
    <t>区（县）</t>
  </si>
  <si>
    <t>其中：未组卷上报至省里的用地面积</t>
  </si>
  <si>
    <t>合计</t>
  </si>
  <si>
    <t>其中：货币安置户数</t>
  </si>
  <si>
    <t>实物安置户数</t>
  </si>
  <si>
    <t>小计</t>
  </si>
  <si>
    <t>政府收购房源安置</t>
  </si>
  <si>
    <t>居民选购商品房安置</t>
  </si>
  <si>
    <t>居民自由支配补偿款</t>
  </si>
  <si>
    <t>一</t>
  </si>
  <si>
    <t>城市棚户区改造小计</t>
  </si>
  <si>
    <t>南阳市</t>
  </si>
  <si>
    <t>卧龙区</t>
  </si>
  <si>
    <t>建设路两侧区域棚户区改造项目（一期）</t>
  </si>
  <si>
    <t>东至百里奚路，西至规划新野路，南至麒麟社区区间道、北至建设西路</t>
  </si>
  <si>
    <t>2020-411303-47-03-102871</t>
  </si>
  <si>
    <t>宛规函【2014】341号</t>
  </si>
  <si>
    <t>豫（2019）南阳市不动产权第0033498号</t>
  </si>
  <si>
    <t>正在办理</t>
  </si>
  <si>
    <t>否</t>
  </si>
  <si>
    <t>向岗区域棚户区改造项目</t>
  </si>
  <si>
    <t>东至十二里河、南临焦枝铁路线、西至新312国道、北至新中州路</t>
  </si>
  <si>
    <t>2020-411303-47-03-102872</t>
  </si>
  <si>
    <t>宛自然资条【2019】86号</t>
  </si>
  <si>
    <t>豫（2020）南阳市不动产权第0028092号</t>
  </si>
  <si>
    <t xml:space="preserve"> </t>
  </si>
  <si>
    <t>示范区</t>
  </si>
  <si>
    <t>鼎盛社区棚户区改造项目</t>
  </si>
  <si>
    <t>示范区商务中心区CBD区域（原引凤庄村部分区域）</t>
  </si>
  <si>
    <r>
      <rPr>
        <sz val="14"/>
        <rFont val="黑体"/>
        <charset val="134"/>
      </rPr>
      <t xml:space="preserve">宛示范发改
</t>
    </r>
    <r>
      <rPr>
        <sz val="14"/>
        <rFont val="微软雅黑"/>
        <charset val="134"/>
      </rPr>
      <t>〔</t>
    </r>
    <r>
      <rPr>
        <sz val="14"/>
        <rFont val="黑体"/>
        <charset val="134"/>
      </rPr>
      <t>2020</t>
    </r>
    <r>
      <rPr>
        <sz val="14"/>
        <rFont val="微软雅黑"/>
        <charset val="134"/>
      </rPr>
      <t>〕</t>
    </r>
    <r>
      <rPr>
        <sz val="14"/>
        <rFont val="黑体"/>
        <charset val="134"/>
      </rPr>
      <t>33号</t>
    </r>
  </si>
  <si>
    <t>地字第宛示范
〔2020〕第045号</t>
  </si>
  <si>
    <t>411300-HB-2020-1110-0001</t>
  </si>
  <si>
    <t>是</t>
  </si>
  <si>
    <t>鸭河工区</t>
  </si>
  <si>
    <t>黄家庄村、逯家庄村、高嘴坡村棚户区改造项目</t>
  </si>
  <si>
    <t>地块1：东至规划路、西至鸭河路、南至健康路年、北至会展大道。地块2：东至规划路、西至鸭河路、北至健康路、南至工区大道。地块3：东至汉江路、西至城府路、北至文化路、南至皇石大道。地块4：东至汉江路、西至城府路、北至温泉路、南至文化路。地块5：东至商旅路、西至汉江路、北至温泉路、南至皇石大道。</t>
  </si>
  <si>
    <t>宛河招发（2020）23号</t>
  </si>
  <si>
    <t>宛河规文（2020）44号</t>
  </si>
  <si>
    <t>豫（2020）鸭河不动产权地00000129号</t>
  </si>
  <si>
    <t>淅川县</t>
  </si>
  <si>
    <t>北区四期棚户区改造项目</t>
  </si>
  <si>
    <t xml:space="preserve">楚都路两侧、西湾社区以南及碳化硅厂周边
</t>
  </si>
  <si>
    <t>93.12亩</t>
  </si>
  <si>
    <t>2021年6月</t>
  </si>
  <si>
    <t>淅发改〔2020〕181号</t>
  </si>
  <si>
    <t>地字第淅项
2020002号</t>
  </si>
  <si>
    <t>411326-CR-淅划拨-2020-06</t>
  </si>
  <si>
    <t>淅自规建字第2020b640号</t>
  </si>
  <si>
    <t>411326202011270101B</t>
  </si>
  <si>
    <t>南召县</t>
  </si>
  <si>
    <t>阳光城中村改造
（二期）项目</t>
  </si>
  <si>
    <t>城郊乡秦老庄村</t>
  </si>
  <si>
    <t>召发改[2020]272号</t>
  </si>
  <si>
    <t>地字第
D2020-067号</t>
  </si>
  <si>
    <t>豫（南召）划拨（2020年）第0015号</t>
  </si>
  <si>
    <t>产业集聚区城中村改造（四期）项目</t>
  </si>
  <si>
    <t>城郊乡宋楼村、庙坡村</t>
  </si>
  <si>
    <t>召发改[2020]274号</t>
  </si>
  <si>
    <t>地字第
D2020-066号</t>
  </si>
  <si>
    <t>豫（南召）划拨（2020年）第0013号</t>
  </si>
  <si>
    <t>闫沟城中村改造
（四期）项目</t>
  </si>
  <si>
    <t>城郊乡闫沟村</t>
  </si>
  <si>
    <t>召发改[2020]273号</t>
  </si>
  <si>
    <t>地字第
D2020-068号</t>
  </si>
  <si>
    <t>豫（南召）划拨（2020年）第0014号</t>
  </si>
  <si>
    <t>唐河县</t>
  </si>
  <si>
    <t>飞凤路以北区域棚户区改造项目</t>
  </si>
  <si>
    <t>西至滨河路，东至廖源路，北至秦晋路，南至飞凤路</t>
  </si>
  <si>
    <t>68667</t>
  </si>
  <si>
    <t>2021.10</t>
  </si>
  <si>
    <t>唐发改投资[2020]307号</t>
  </si>
  <si>
    <t>地字第2020-043号</t>
  </si>
  <si>
    <t>唐国用（2020）第006号</t>
  </si>
  <si>
    <t>建字第2020-40号</t>
  </si>
  <si>
    <t>城郊粮管所区域棚户区改造项目</t>
  </si>
  <si>
    <t>东至城郊一初中，西至盐业局，南至银花路，北至建设路</t>
  </si>
  <si>
    <t>唐发改投资[2020]308号</t>
  </si>
  <si>
    <t>唐国用（2020）第009号</t>
  </si>
  <si>
    <t>建字第2020-41</t>
  </si>
  <si>
    <t>段湾社区棚户区改造项目</t>
  </si>
  <si>
    <t>东至文峰路，西至新春路，南至澧水路，北至油城路。</t>
  </si>
  <si>
    <t>唐发改投资[2020]309号</t>
  </si>
  <si>
    <t>地字第2020-044号</t>
  </si>
  <si>
    <t>唐国用（2020）第010号</t>
  </si>
  <si>
    <t>建字第2020-42</t>
  </si>
  <si>
    <t>宛城区</t>
  </si>
  <si>
    <t>仲景街道孔明路两侧、明山路以西区域棚户区改造项目</t>
  </si>
  <si>
    <t>明山路以西、孔明路两侧</t>
  </si>
  <si>
    <t>2021.6.30</t>
  </si>
  <si>
    <t>宛区发改委【2019】9号</t>
  </si>
  <si>
    <t>地字411300202000091号、地字第411300202000092号</t>
  </si>
  <si>
    <t>豫（2020）不动产权第0060839号、豫（2020）不动产权第0060842号</t>
  </si>
  <si>
    <t>温凉河两岸城中村改造项目</t>
  </si>
  <si>
    <t>北两相路、南至滨河路区域</t>
  </si>
  <si>
    <t>宛发改城镇【2007】628号</t>
  </si>
  <si>
    <t>宛规地字（2009）第（16）号</t>
  </si>
  <si>
    <t>宛市土国用（2014）第00133号</t>
  </si>
  <si>
    <t>桐柏县</t>
  </si>
  <si>
    <t>安棚镇棚户区改造项目</t>
  </si>
  <si>
    <t>东至创业大道，南至物流路，西至新安路，北至碱都大道。</t>
  </si>
  <si>
    <t>2021.5.30</t>
  </si>
  <si>
    <t>桐发改[2020]178号</t>
  </si>
  <si>
    <t>地字地411330202001802号</t>
  </si>
  <si>
    <t>桐国用第010010113号</t>
  </si>
  <si>
    <t>产业集聚区周庄（三期）棚户区改造项目</t>
  </si>
  <si>
    <t>东至东郊二路，南至安澜路、大禹路，西至书香路，北至三源大道。</t>
  </si>
  <si>
    <t>桐发改[2020]181号</t>
  </si>
  <si>
    <t>地字地411330202001810号</t>
  </si>
  <si>
    <t>桐国用第010010338号</t>
  </si>
  <si>
    <t>产业集聚区向家岭（三期）棚户区改造项目</t>
  </si>
  <si>
    <t>向家岭三期,西至桐银路,东至焦桐高速,南至三源大道,北至G240国道。</t>
  </si>
  <si>
    <t>桐发改[2020]180号</t>
  </si>
  <si>
    <t>地字地411330202001805号</t>
  </si>
  <si>
    <t>桐国用第010010337号</t>
  </si>
  <si>
    <t>城郊乡油坊庄孙家湾棚户区改造项目</t>
  </si>
  <si>
    <t>盘古大道以西，淮河以南，312国道以北，城关镇东环社区肖庄组以东。</t>
  </si>
  <si>
    <t>桐发改[2020]179号</t>
  </si>
  <si>
    <t>桐国用第010010345号</t>
  </si>
  <si>
    <t>城关镇东环社区棚户区（一期）改造项目</t>
  </si>
  <si>
    <t>东至站前大道，西至龙潭河，南至淮源大道，北至淮河l，房屋进行征收拆迁。</t>
  </si>
  <si>
    <t>桐发改[2020]177号</t>
  </si>
  <si>
    <t>地字地411330202001807号</t>
  </si>
  <si>
    <t>桐国用第0100103336号</t>
  </si>
  <si>
    <t>城郊乡河坎村张庄棚户区改造项目（二期）</t>
  </si>
  <si>
    <t>城郊乡河坎村张庄组</t>
  </si>
  <si>
    <t>桐发改[2020]182号</t>
  </si>
  <si>
    <t>地字地411330202001802</t>
  </si>
  <si>
    <t>城关镇大同街社区棚户区（一期）改造项目</t>
  </si>
  <si>
    <t>东至大同街，西至桐山街，南至龙潭河，北至淮河路，房屋进行征收拆迁。</t>
  </si>
  <si>
    <t>桐发改[2020]176号</t>
  </si>
</sst>
</file>

<file path=xl/styles.xml><?xml version="1.0" encoding="utf-8"?>
<styleSheet xmlns="http://schemas.openxmlformats.org/spreadsheetml/2006/main">
  <numFmts count="22">
    <numFmt numFmtId="176" formatCode="&quot;$&quot;#,##0_);\(&quot;$&quot;#,##0\)"/>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7" formatCode="&quot;$&quot;#,##0_);[Red]\(&quot;$&quot;#,##0\)"/>
    <numFmt numFmtId="178" formatCode="yy\.mm\.dd"/>
    <numFmt numFmtId="179" formatCode="&quot;$&quot;#,##0.00_);[Red]\(&quot;$&quot;#,##0.00\)"/>
    <numFmt numFmtId="180" formatCode="#,##0;\(#,##0\)"/>
    <numFmt numFmtId="181" formatCode="&quot;$&quot;\ #,##0_-;[Red]&quot;$&quot;\ #,##0\-"/>
    <numFmt numFmtId="182" formatCode="_(&quot;$&quot;* #,##0.00_);_(&quot;$&quot;* \(#,##0.00\);_(&quot;$&quot;* &quot;-&quot;??_);_(@_)"/>
    <numFmt numFmtId="183" formatCode="_-&quot;$&quot;\ * #,##0_-;_-&quot;$&quot;\ * #,##0\-;_-&quot;$&quot;\ * &quot;-&quot;_-;_-@_-"/>
    <numFmt numFmtId="184" formatCode="_-* #,##0_-;\-* #,##0_-;_-* &quot;-&quot;_-;_-@_-"/>
    <numFmt numFmtId="185" formatCode="h:mm\ AM/PM"/>
    <numFmt numFmtId="186" formatCode="\$#,##0;\(\$#,##0\)"/>
    <numFmt numFmtId="187" formatCode="#,##0.0_);\(#,##0.0\)"/>
    <numFmt numFmtId="188" formatCode="_-&quot;$&quot;\ * #,##0.00_-;_-&quot;$&quot;\ * #,##0.00\-;_-&quot;$&quot;\ * &quot;-&quot;??_-;_-@_-"/>
    <numFmt numFmtId="189" formatCode="_-* #,##0.00_-;\-* #,##0.00_-;_-* &quot;-&quot;??_-;_-@_-"/>
    <numFmt numFmtId="190" formatCode="\$#,##0.00;\(\$#,##0.00\)"/>
    <numFmt numFmtId="191" formatCode="&quot;$&quot;\ #,##0.00_-;[Red]&quot;$&quot;\ #,##0.00\-"/>
    <numFmt numFmtId="192" formatCode="#\ ??/??"/>
    <numFmt numFmtId="193" formatCode="_(&quot;$&quot;* #,##0_);_(&quot;$&quot;* \(#,##0\);_(&quot;$&quot;* &quot;-&quot;_);_(@_)"/>
  </numFmts>
  <fonts count="82">
    <font>
      <sz val="11"/>
      <color indexed="8"/>
      <name val="宋体"/>
      <charset val="134"/>
    </font>
    <font>
      <sz val="11"/>
      <color indexed="8"/>
      <name val="黑体"/>
      <charset val="134"/>
    </font>
    <font>
      <sz val="11"/>
      <name val="宋体"/>
      <charset val="134"/>
    </font>
    <font>
      <sz val="11"/>
      <color rgb="FFFF0000"/>
      <name val="宋体"/>
      <charset val="134"/>
    </font>
    <font>
      <sz val="11"/>
      <color indexed="8"/>
      <name val="宋体"/>
      <charset val="134"/>
      <scheme val="minor"/>
    </font>
    <font>
      <sz val="12"/>
      <color indexed="8"/>
      <name val="黑体"/>
      <charset val="134"/>
    </font>
    <font>
      <u/>
      <sz val="22"/>
      <color rgb="FF000000"/>
      <name val="黑体"/>
      <charset val="134"/>
    </font>
    <font>
      <sz val="22"/>
      <color indexed="8"/>
      <name val="黑体"/>
      <charset val="134"/>
    </font>
    <font>
      <sz val="11"/>
      <name val="黑体"/>
      <charset val="134"/>
    </font>
    <font>
      <sz val="12"/>
      <name val="黑体"/>
      <charset val="134"/>
    </font>
    <font>
      <sz val="12"/>
      <color theme="1"/>
      <name val="黑体"/>
      <charset val="134"/>
    </font>
    <font>
      <sz val="12"/>
      <color indexed="8"/>
      <name val="宋体"/>
      <charset val="134"/>
    </font>
    <font>
      <sz val="14"/>
      <color indexed="8"/>
      <name val="黑体"/>
      <charset val="134"/>
    </font>
    <font>
      <sz val="14"/>
      <name val="黑体"/>
      <charset val="134"/>
    </font>
    <font>
      <sz val="14"/>
      <color theme="1"/>
      <name val="黑体"/>
      <charset val="134"/>
    </font>
    <font>
      <sz val="10"/>
      <name val="Helv"/>
      <charset val="134"/>
    </font>
    <font>
      <sz val="8"/>
      <name val="Times New Roman"/>
      <charset val="134"/>
    </font>
    <font>
      <b/>
      <sz val="18"/>
      <color theme="3"/>
      <name val="宋体"/>
      <charset val="134"/>
      <scheme val="minor"/>
    </font>
    <font>
      <sz val="11"/>
      <color indexed="8"/>
      <name val="Tahoma"/>
      <charset val="134"/>
    </font>
    <font>
      <sz val="11"/>
      <color theme="0"/>
      <name val="宋体"/>
      <charset val="0"/>
      <scheme val="minor"/>
    </font>
    <font>
      <sz val="11"/>
      <color theme="1"/>
      <name val="宋体"/>
      <charset val="0"/>
      <scheme val="minor"/>
    </font>
    <font>
      <sz val="11"/>
      <color rgb="FF3F3F76"/>
      <name val="宋体"/>
      <charset val="0"/>
      <scheme val="minor"/>
    </font>
    <font>
      <sz val="11"/>
      <color rgb="FFFF0000"/>
      <name val="宋体"/>
      <charset val="0"/>
      <scheme val="minor"/>
    </font>
    <font>
      <b/>
      <sz val="11"/>
      <color indexed="52"/>
      <name val="Tahoma"/>
      <charset val="134"/>
    </font>
    <font>
      <sz val="11"/>
      <color rgb="FF9C0006"/>
      <name val="宋体"/>
      <charset val="0"/>
      <scheme val="minor"/>
    </font>
    <font>
      <b/>
      <sz val="11"/>
      <color rgb="FFFFFFFF"/>
      <name val="宋体"/>
      <charset val="0"/>
      <scheme val="minor"/>
    </font>
    <font>
      <sz val="11"/>
      <color indexed="17"/>
      <name val="宋体"/>
      <charset val="134"/>
    </font>
    <font>
      <b/>
      <sz val="11"/>
      <color theme="3"/>
      <name val="宋体"/>
      <charset val="134"/>
      <scheme val="minor"/>
    </font>
    <font>
      <sz val="12"/>
      <name val="Times New Roman"/>
      <charset val="134"/>
    </font>
    <font>
      <sz val="10"/>
      <name val="Arial"/>
      <charset val="134"/>
    </font>
    <font>
      <sz val="11"/>
      <color indexed="20"/>
      <name val="Tahoma"/>
      <charset val="134"/>
    </font>
    <font>
      <b/>
      <sz val="11"/>
      <color indexed="56"/>
      <name val="Tahoma"/>
      <charset val="134"/>
    </font>
    <font>
      <u/>
      <sz val="11"/>
      <color rgb="FF0000FF"/>
      <name val="宋体"/>
      <charset val="0"/>
      <scheme val="minor"/>
    </font>
    <font>
      <sz val="11"/>
      <color indexed="20"/>
      <name val="宋体"/>
      <charset val="134"/>
    </font>
    <font>
      <b/>
      <sz val="12"/>
      <name val="Arial MT"/>
      <charset val="134"/>
    </font>
    <font>
      <sz val="10"/>
      <name val="MS Sans Serif"/>
      <charset val="134"/>
    </font>
    <font>
      <b/>
      <sz val="11"/>
      <color rgb="FFFA7D00"/>
      <name val="宋体"/>
      <charset val="0"/>
      <scheme val="minor"/>
    </font>
    <font>
      <sz val="12"/>
      <name val="宋体"/>
      <charset val="134"/>
    </font>
    <font>
      <u/>
      <sz val="11"/>
      <color rgb="FF800080"/>
      <name val="宋体"/>
      <charset val="0"/>
      <scheme val="minor"/>
    </font>
    <font>
      <b/>
      <sz val="13"/>
      <color theme="3"/>
      <name val="宋体"/>
      <charset val="134"/>
      <scheme val="minor"/>
    </font>
    <font>
      <sz val="11"/>
      <color theme="1"/>
      <name val="宋体"/>
      <charset val="134"/>
      <scheme val="minor"/>
    </font>
    <font>
      <sz val="11"/>
      <color indexed="9"/>
      <name val="Tahoma"/>
      <charset val="134"/>
    </font>
    <font>
      <b/>
      <sz val="11"/>
      <color indexed="63"/>
      <name val="Tahoma"/>
      <charset val="134"/>
    </font>
    <font>
      <i/>
      <sz val="11"/>
      <color rgb="FF7F7F7F"/>
      <name val="宋体"/>
      <charset val="0"/>
      <scheme val="minor"/>
    </font>
    <font>
      <sz val="12"/>
      <name val="Arial MT"/>
      <charset val="134"/>
    </font>
    <font>
      <sz val="11"/>
      <color rgb="FF006100"/>
      <name val="宋体"/>
      <charset val="0"/>
      <scheme val="minor"/>
    </font>
    <font>
      <b/>
      <sz val="15"/>
      <color theme="3"/>
      <name val="宋体"/>
      <charset val="134"/>
      <scheme val="minor"/>
    </font>
    <font>
      <sz val="11"/>
      <color rgb="FF9C6500"/>
      <name val="宋体"/>
      <charset val="0"/>
      <scheme val="minor"/>
    </font>
    <font>
      <b/>
      <sz val="11"/>
      <color rgb="FF3F3F3F"/>
      <name val="宋体"/>
      <charset val="0"/>
      <scheme val="minor"/>
    </font>
    <font>
      <sz val="11"/>
      <color rgb="FFFA7D00"/>
      <name val="宋体"/>
      <charset val="0"/>
      <scheme val="minor"/>
    </font>
    <font>
      <b/>
      <sz val="11"/>
      <color theme="1"/>
      <name val="宋体"/>
      <charset val="0"/>
      <scheme val="minor"/>
    </font>
    <font>
      <sz val="11"/>
      <color indexed="60"/>
      <name val="Tahoma"/>
      <charset val="134"/>
    </font>
    <font>
      <sz val="11"/>
      <color indexed="52"/>
      <name val="Tahoma"/>
      <charset val="134"/>
    </font>
    <font>
      <i/>
      <sz val="11"/>
      <color indexed="23"/>
      <name val="Tahoma"/>
      <charset val="134"/>
    </font>
    <font>
      <b/>
      <sz val="10"/>
      <name val="MS Sans"/>
      <charset val="134"/>
    </font>
    <font>
      <b/>
      <sz val="10"/>
      <name val="Tms Rmn"/>
      <charset val="134"/>
    </font>
    <font>
      <sz val="11"/>
      <name val="Arial MT"/>
      <charset val="134"/>
    </font>
    <font>
      <sz val="10"/>
      <name val="Geneva"/>
      <charset val="134"/>
    </font>
    <font>
      <sz val="10"/>
      <color indexed="8"/>
      <name val="MS Sans Serif"/>
      <charset val="134"/>
    </font>
    <font>
      <sz val="8"/>
      <name val="Arial"/>
      <charset val="134"/>
    </font>
    <font>
      <sz val="12"/>
      <name val="Helv"/>
      <charset val="134"/>
    </font>
    <font>
      <sz val="7"/>
      <name val="Small Fonts"/>
      <charset val="134"/>
    </font>
    <font>
      <b/>
      <sz val="10"/>
      <name val="MS Sans Serif"/>
      <charset val="134"/>
    </font>
    <font>
      <sz val="10"/>
      <name val="Times New Roman"/>
      <charset val="134"/>
    </font>
    <font>
      <b/>
      <sz val="9"/>
      <name val="Arial"/>
      <charset val="134"/>
    </font>
    <font>
      <b/>
      <sz val="13"/>
      <color indexed="56"/>
      <name val="Tahoma"/>
      <charset val="134"/>
    </font>
    <font>
      <b/>
      <sz val="12"/>
      <name val="Arial"/>
      <charset val="134"/>
    </font>
    <font>
      <sz val="12"/>
      <color indexed="9"/>
      <name val="Helv"/>
      <charset val="134"/>
    </font>
    <font>
      <u/>
      <sz val="12"/>
      <name val="Arial MT"/>
      <charset val="134"/>
    </font>
    <font>
      <b/>
      <sz val="18"/>
      <color indexed="56"/>
      <name val="宋体"/>
      <charset val="134"/>
    </font>
    <font>
      <b/>
      <sz val="12"/>
      <name val="宋体"/>
      <charset val="134"/>
    </font>
    <font>
      <b/>
      <sz val="15"/>
      <color indexed="56"/>
      <name val="Tahoma"/>
      <charset val="134"/>
    </font>
    <font>
      <b/>
      <sz val="14"/>
      <name val="楷体"/>
      <charset val="134"/>
    </font>
    <font>
      <sz val="10"/>
      <name val="楷体"/>
      <charset val="134"/>
    </font>
    <font>
      <b/>
      <sz val="10"/>
      <name val="Arial"/>
      <charset val="134"/>
    </font>
    <font>
      <sz val="11"/>
      <color indexed="17"/>
      <name val="Tahoma"/>
      <charset val="134"/>
    </font>
    <font>
      <sz val="11"/>
      <color indexed="10"/>
      <name val="Tahoma"/>
      <charset val="134"/>
    </font>
    <font>
      <b/>
      <sz val="11"/>
      <color indexed="8"/>
      <name val="Tahoma"/>
      <charset val="134"/>
    </font>
    <font>
      <b/>
      <sz val="11"/>
      <color indexed="9"/>
      <name val="Tahoma"/>
      <charset val="134"/>
    </font>
    <font>
      <sz val="11"/>
      <color indexed="62"/>
      <name val="Tahoma"/>
      <charset val="134"/>
    </font>
    <font>
      <sz val="22"/>
      <color rgb="FF000000"/>
      <name val="黑体"/>
      <charset val="134"/>
    </font>
    <font>
      <sz val="14"/>
      <name val="微软雅黑"/>
      <charset val="134"/>
    </font>
  </fonts>
  <fills count="60">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rgb="FFA5A5A5"/>
        <bgColor indexed="64"/>
      </patternFill>
    </fill>
    <fill>
      <patternFill patternType="solid">
        <fgColor indexed="42"/>
        <bgColor indexed="64"/>
      </patternFill>
    </fill>
    <fill>
      <patternFill patternType="solid">
        <fgColor theme="4" tint="0.599993896298105"/>
        <bgColor indexed="64"/>
      </patternFill>
    </fill>
    <fill>
      <patternFill patternType="solid">
        <fgColor indexed="4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indexed="46"/>
        <bgColor indexed="64"/>
      </patternFill>
    </fill>
    <fill>
      <patternFill patternType="solid">
        <fgColor rgb="FFF2F2F2"/>
        <bgColor indexed="64"/>
      </patternFill>
    </fill>
    <fill>
      <patternFill patternType="solid">
        <fgColor indexed="26"/>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indexed="49"/>
        <bgColor indexed="64"/>
      </patternFill>
    </fill>
    <fill>
      <patternFill patternType="solid">
        <fgColor indexed="53"/>
        <bgColor indexed="64"/>
      </patternFill>
    </fill>
    <fill>
      <patternFill patternType="solid">
        <fgColor rgb="FFC6EFCE"/>
        <bgColor indexed="64"/>
      </patternFill>
    </fill>
    <fill>
      <patternFill patternType="solid">
        <fgColor rgb="FFFFEB9C"/>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4"/>
        <bgColor indexed="64"/>
      </patternFill>
    </fill>
    <fill>
      <patternFill patternType="solid">
        <fgColor theme="6"/>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8"/>
        <bgColor indexed="64"/>
      </patternFill>
    </fill>
    <fill>
      <patternFill patternType="solid">
        <fgColor indexed="43"/>
        <bgColor indexed="64"/>
      </patternFill>
    </fill>
    <fill>
      <patternFill patternType="solid">
        <fgColor theme="9" tint="0.399975585192419"/>
        <bgColor indexed="64"/>
      </patternFill>
    </fill>
    <fill>
      <patternFill patternType="solid">
        <fgColor indexed="10"/>
        <bgColor indexed="64"/>
      </patternFill>
    </fill>
    <fill>
      <patternFill patternType="solid">
        <fgColor indexed="29"/>
        <bgColor indexed="64"/>
      </patternFill>
    </fill>
    <fill>
      <patternFill patternType="solid">
        <fgColor indexed="11"/>
        <bgColor indexed="64"/>
      </patternFill>
    </fill>
    <fill>
      <patternFill patternType="gray0625"/>
    </fill>
    <fill>
      <patternFill patternType="solid">
        <fgColor indexed="31"/>
        <bgColor indexed="64"/>
      </patternFill>
    </fill>
    <fill>
      <patternFill patternType="solid">
        <fgColor indexed="51"/>
        <bgColor indexed="64"/>
      </patternFill>
    </fill>
    <fill>
      <patternFill patternType="solid">
        <fgColor indexed="15"/>
        <bgColor indexed="64"/>
      </patternFill>
    </fill>
    <fill>
      <patternFill patternType="solid">
        <fgColor indexed="30"/>
        <bgColor indexed="64"/>
      </patternFill>
    </fill>
    <fill>
      <patternFill patternType="solid">
        <fgColor indexed="27"/>
        <bgColor indexed="64"/>
      </patternFill>
    </fill>
    <fill>
      <patternFill patternType="solid">
        <fgColor indexed="47"/>
        <bgColor indexed="64"/>
      </patternFill>
    </fill>
    <fill>
      <patternFill patternType="solid">
        <fgColor indexed="36"/>
        <bgColor indexed="64"/>
      </patternFill>
    </fill>
    <fill>
      <patternFill patternType="solid">
        <fgColor indexed="52"/>
        <bgColor indexed="64"/>
      </patternFill>
    </fill>
    <fill>
      <patternFill patternType="solid">
        <fgColor indexed="12"/>
        <bgColor indexed="64"/>
      </patternFill>
    </fill>
    <fill>
      <patternFill patternType="mediumGray">
        <fgColor indexed="22"/>
      </patternFill>
    </fill>
    <fill>
      <patternFill patternType="solid">
        <fgColor indexed="55"/>
        <bgColor indexed="64"/>
      </patternFill>
    </fill>
    <fill>
      <patternFill patternType="solid">
        <fgColor indexed="62"/>
        <bgColor indexed="64"/>
      </patternFill>
    </fill>
    <fill>
      <patternFill patternType="solid">
        <fgColor indexed="57"/>
        <bgColor indexed="64"/>
      </patternFill>
    </fill>
  </fills>
  <borders count="3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style="thin">
        <color auto="1"/>
      </left>
      <right style="thin">
        <color auto="1"/>
      </right>
      <top style="double">
        <color auto="1"/>
      </top>
      <bottom style="thin">
        <color auto="1"/>
      </bottom>
      <diagonal/>
    </border>
    <border>
      <left style="thin">
        <color auto="1"/>
      </left>
      <right style="thin">
        <color auto="1"/>
      </right>
      <top/>
      <bottom style="thin">
        <color auto="1"/>
      </bottom>
      <diagonal/>
    </border>
    <border>
      <left/>
      <right/>
      <top/>
      <bottom style="thick">
        <color indexed="22"/>
      </bottom>
      <diagonal/>
    </border>
    <border>
      <left/>
      <right/>
      <top style="medium">
        <color auto="1"/>
      </top>
      <bottom style="medium">
        <color auto="1"/>
      </bottom>
      <diagonal/>
    </border>
    <border>
      <left/>
      <right/>
      <top/>
      <bottom style="medium">
        <color auto="1"/>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s>
  <cellStyleXfs count="248">
    <xf numFmtId="0" fontId="0" fillId="0" borderId="0">
      <alignment vertical="center"/>
    </xf>
    <xf numFmtId="42" fontId="0" fillId="0" borderId="0" applyFont="0" applyFill="0" applyBorder="0" applyAlignment="0" applyProtection="0">
      <alignment vertical="center"/>
    </xf>
    <xf numFmtId="0" fontId="20" fillId="5" borderId="0" applyNumberFormat="0" applyBorder="0" applyAlignment="0" applyProtection="0">
      <alignment vertical="center"/>
    </xf>
    <xf numFmtId="0" fontId="21" fillId="6" borderId="13" applyNumberFormat="0" applyAlignment="0" applyProtection="0">
      <alignment vertical="center"/>
    </xf>
    <xf numFmtId="44" fontId="0" fillId="0" borderId="0" applyFont="0" applyFill="0" applyBorder="0" applyAlignment="0" applyProtection="0">
      <alignment vertical="center"/>
    </xf>
    <xf numFmtId="0" fontId="16" fillId="0" borderId="0">
      <alignment horizontal="center" vertical="center" wrapText="1"/>
      <protection locked="0"/>
    </xf>
    <xf numFmtId="41" fontId="0" fillId="0" borderId="0" applyFont="0" applyFill="0" applyBorder="0" applyAlignment="0" applyProtection="0">
      <alignment vertical="center"/>
    </xf>
    <xf numFmtId="0" fontId="20" fillId="9" borderId="0" applyNumberFormat="0" applyBorder="0" applyAlignment="0" applyProtection="0">
      <alignment vertical="center"/>
    </xf>
    <xf numFmtId="0" fontId="23" fillId="10" borderId="14" applyNumberFormat="0" applyAlignment="0" applyProtection="0">
      <alignment vertical="center"/>
    </xf>
    <xf numFmtId="0" fontId="24" fillId="11" borderId="0" applyNumberFormat="0" applyBorder="0" applyAlignment="0" applyProtection="0">
      <alignment vertical="center"/>
    </xf>
    <xf numFmtId="0" fontId="26" fillId="13" borderId="0" applyNumberFormat="0" applyBorder="0" applyAlignment="0" applyProtection="0">
      <alignment vertical="center"/>
    </xf>
    <xf numFmtId="43" fontId="0" fillId="0" borderId="0" applyFont="0" applyFill="0" applyBorder="0" applyAlignment="0" applyProtection="0">
      <alignment vertical="center"/>
    </xf>
    <xf numFmtId="0" fontId="15" fillId="0" borderId="0">
      <alignment vertical="center"/>
    </xf>
    <xf numFmtId="0" fontId="32" fillId="0" borderId="0" applyNumberFormat="0" applyFill="0" applyBorder="0" applyAlignment="0" applyProtection="0">
      <alignment vertical="center"/>
    </xf>
    <xf numFmtId="178" fontId="29" fillId="0" borderId="9" applyFill="0" applyProtection="0">
      <alignment horizontal="right" vertical="center"/>
    </xf>
    <xf numFmtId="0" fontId="19" fillId="4" borderId="0" applyNumberFormat="0" applyBorder="0" applyAlignment="0" applyProtection="0">
      <alignment vertical="center"/>
    </xf>
    <xf numFmtId="0" fontId="29" fillId="0" borderId="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40" fillId="25" borderId="18" applyNumberFormat="0" applyFont="0" applyAlignment="0" applyProtection="0">
      <alignment vertical="center"/>
    </xf>
    <xf numFmtId="0" fontId="29" fillId="0" borderId="0">
      <alignment vertical="center"/>
    </xf>
    <xf numFmtId="0" fontId="19" fillId="17" borderId="0" applyNumberFormat="0" applyBorder="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0">
      <alignment vertical="center"/>
    </xf>
    <xf numFmtId="0" fontId="1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6" fillId="0" borderId="17" applyNumberFormat="0" applyFill="0" applyAlignment="0" applyProtection="0">
      <alignment vertical="center"/>
    </xf>
    <xf numFmtId="0" fontId="39" fillId="0" borderId="17" applyNumberFormat="0" applyFill="0" applyAlignment="0" applyProtection="0">
      <alignment vertical="center"/>
    </xf>
    <xf numFmtId="0" fontId="37" fillId="0" borderId="0">
      <alignment vertical="center"/>
    </xf>
    <xf numFmtId="0" fontId="19" fillId="16" borderId="0" applyNumberFormat="0" applyBorder="0" applyAlignment="0" applyProtection="0">
      <alignment vertical="center"/>
    </xf>
    <xf numFmtId="0" fontId="27" fillId="0" borderId="20" applyNumberFormat="0" applyFill="0" applyAlignment="0" applyProtection="0">
      <alignment vertical="center"/>
    </xf>
    <xf numFmtId="0" fontId="19" fillId="31" borderId="0" applyNumberFormat="0" applyBorder="0" applyAlignment="0" applyProtection="0">
      <alignment vertical="center"/>
    </xf>
    <xf numFmtId="0" fontId="48" fillId="19" borderId="21" applyNumberFormat="0" applyAlignment="0" applyProtection="0">
      <alignment vertical="center"/>
    </xf>
    <xf numFmtId="0" fontId="36" fillId="19" borderId="13" applyNumberFormat="0" applyAlignment="0" applyProtection="0">
      <alignment vertical="center"/>
    </xf>
    <xf numFmtId="0" fontId="28" fillId="0" borderId="0">
      <alignment vertical="center"/>
    </xf>
    <xf numFmtId="0" fontId="25" fillId="12" borderId="15" applyNumberFormat="0" applyAlignment="0" applyProtection="0">
      <alignment vertical="center"/>
    </xf>
    <xf numFmtId="0" fontId="18" fillId="18" borderId="0" applyNumberFormat="0" applyBorder="0" applyAlignment="0" applyProtection="0">
      <alignment vertical="center"/>
    </xf>
    <xf numFmtId="0" fontId="49" fillId="0" borderId="22" applyNumberFormat="0" applyFill="0" applyAlignment="0" applyProtection="0">
      <alignment vertical="center"/>
    </xf>
    <xf numFmtId="0" fontId="26" fillId="13" borderId="0" applyNumberFormat="0" applyBorder="0" applyAlignment="0" applyProtection="0">
      <alignment vertical="center"/>
    </xf>
    <xf numFmtId="0" fontId="20" fillId="8" borderId="0" applyNumberFormat="0" applyBorder="0" applyAlignment="0" applyProtection="0">
      <alignment vertical="center"/>
    </xf>
    <xf numFmtId="0" fontId="19" fillId="33" borderId="0" applyNumberFormat="0" applyBorder="0" applyAlignment="0" applyProtection="0">
      <alignment vertical="center"/>
    </xf>
    <xf numFmtId="0" fontId="50" fillId="0" borderId="23" applyNumberFormat="0" applyFill="0" applyAlignment="0" applyProtection="0">
      <alignment vertical="center"/>
    </xf>
    <xf numFmtId="0" fontId="45" fillId="28" borderId="0" applyNumberFormat="0" applyBorder="0" applyAlignment="0" applyProtection="0">
      <alignment vertical="center"/>
    </xf>
    <xf numFmtId="0" fontId="47" fillId="29" borderId="0" applyNumberFormat="0" applyBorder="0" applyAlignment="0" applyProtection="0">
      <alignment vertical="center"/>
    </xf>
    <xf numFmtId="0" fontId="18" fillId="13" borderId="0" applyNumberFormat="0" applyBorder="0" applyAlignment="0" applyProtection="0">
      <alignment vertical="center"/>
    </xf>
    <xf numFmtId="0" fontId="19" fillId="34" borderId="0" applyNumberFormat="0" applyBorder="0" applyAlignment="0" applyProtection="0">
      <alignment vertical="center"/>
    </xf>
    <xf numFmtId="2" fontId="44" fillId="0" borderId="0">
      <alignment horizontal="right" vertical="center"/>
    </xf>
    <xf numFmtId="0" fontId="20" fillId="32" borderId="0" applyNumberFormat="0" applyBorder="0" applyAlignment="0" applyProtection="0">
      <alignment vertical="center"/>
    </xf>
    <xf numFmtId="0" fontId="20" fillId="36" borderId="0" applyNumberFormat="0" applyBorder="0" applyAlignment="0" applyProtection="0">
      <alignment vertical="center"/>
    </xf>
    <xf numFmtId="0" fontId="20" fillId="14" borderId="0" applyNumberFormat="0" applyBorder="0" applyAlignment="0" applyProtection="0">
      <alignment vertical="center"/>
    </xf>
    <xf numFmtId="0" fontId="20" fillId="30" borderId="0" applyNumberFormat="0" applyBorder="0" applyAlignment="0" applyProtection="0">
      <alignment vertical="center"/>
    </xf>
    <xf numFmtId="0" fontId="42" fillId="10" borderId="19" applyNumberFormat="0" applyAlignment="0" applyProtection="0">
      <alignment vertical="center"/>
    </xf>
    <xf numFmtId="0" fontId="20" fillId="24" borderId="0" applyNumberFormat="0" applyBorder="0" applyAlignment="0" applyProtection="0">
      <alignment vertical="center"/>
    </xf>
    <xf numFmtId="0" fontId="28" fillId="0" borderId="0">
      <alignment vertical="center"/>
    </xf>
    <xf numFmtId="0" fontId="19" fillId="35" borderId="0" applyNumberFormat="0" applyBorder="0" applyAlignment="0" applyProtection="0">
      <alignment vertical="center"/>
    </xf>
    <xf numFmtId="0" fontId="0" fillId="0" borderId="0" applyNumberFormat="0" applyFont="0" applyFill="0" applyBorder="0" applyAlignment="0" applyProtection="0">
      <alignment horizontal="left" vertical="center"/>
    </xf>
    <xf numFmtId="0" fontId="19" fillId="38" borderId="0" applyNumberFormat="0" applyBorder="0" applyAlignment="0" applyProtection="0">
      <alignment vertical="center"/>
    </xf>
    <xf numFmtId="0" fontId="20" fillId="37" borderId="0" applyNumberFormat="0" applyBorder="0" applyAlignment="0" applyProtection="0">
      <alignment vertical="center"/>
    </xf>
    <xf numFmtId="0" fontId="20" fillId="23" borderId="0" applyNumberFormat="0" applyBorder="0" applyAlignment="0" applyProtection="0">
      <alignment vertical="center"/>
    </xf>
    <xf numFmtId="0" fontId="19" fillId="40" borderId="0" applyNumberFormat="0" applyBorder="0" applyAlignment="0" applyProtection="0">
      <alignment vertical="center"/>
    </xf>
    <xf numFmtId="0" fontId="20" fillId="21" borderId="0" applyNumberFormat="0" applyBorder="0" applyAlignment="0" applyProtection="0">
      <alignment vertical="center"/>
    </xf>
    <xf numFmtId="0" fontId="19" fillId="39" borderId="0" applyNumberFormat="0" applyBorder="0" applyAlignment="0" applyProtection="0">
      <alignment vertical="center"/>
    </xf>
    <xf numFmtId="0" fontId="19" fillId="7" borderId="0" applyNumberFormat="0" applyBorder="0" applyAlignment="0" applyProtection="0">
      <alignment vertical="center"/>
    </xf>
    <xf numFmtId="0" fontId="51" fillId="41" borderId="0" applyNumberFormat="0" applyBorder="0" applyAlignment="0" applyProtection="0">
      <alignment vertical="center"/>
    </xf>
    <xf numFmtId="0" fontId="20" fillId="22" borderId="0" applyNumberFormat="0" applyBorder="0" applyAlignment="0" applyProtection="0">
      <alignment vertical="center"/>
    </xf>
    <xf numFmtId="0" fontId="19" fillId="42" borderId="0" applyNumberFormat="0" applyBorder="0" applyAlignment="0" applyProtection="0">
      <alignment vertical="center"/>
    </xf>
    <xf numFmtId="176" fontId="34" fillId="0" borderId="0">
      <alignment vertical="center"/>
    </xf>
    <xf numFmtId="0" fontId="53" fillId="0" borderId="0" applyNumberFormat="0" applyFill="0" applyBorder="0" applyAlignment="0" applyProtection="0">
      <alignment vertical="center"/>
    </xf>
    <xf numFmtId="0" fontId="29" fillId="0" borderId="0">
      <alignment vertical="center"/>
    </xf>
    <xf numFmtId="0" fontId="18" fillId="18" borderId="0" applyNumberFormat="0" applyBorder="0" applyAlignment="0" applyProtection="0">
      <alignment vertical="center"/>
    </xf>
    <xf numFmtId="0" fontId="41" fillId="44" borderId="0" applyNumberFormat="0" applyBorder="0" applyAlignment="0" applyProtection="0">
      <alignment vertical="center"/>
    </xf>
    <xf numFmtId="0" fontId="18" fillId="45" borderId="0" applyNumberFormat="0" applyBorder="0" applyAlignment="0" applyProtection="0">
      <alignment vertical="center"/>
    </xf>
    <xf numFmtId="0" fontId="54" fillId="0" borderId="0" applyNumberFormat="0" applyFill="0" applyBorder="0" applyAlignment="0" applyProtection="0">
      <alignment vertical="center"/>
    </xf>
    <xf numFmtId="0" fontId="18" fillId="44" borderId="0" applyNumberFormat="0" applyBorder="0" applyAlignment="0" applyProtection="0">
      <alignment vertical="center"/>
    </xf>
    <xf numFmtId="184" fontId="0" fillId="0" borderId="0" applyFont="0" applyFill="0" applyBorder="0" applyAlignment="0" applyProtection="0">
      <alignment vertical="center"/>
    </xf>
    <xf numFmtId="0" fontId="29" fillId="0" borderId="0">
      <alignment vertical="center"/>
    </xf>
    <xf numFmtId="0" fontId="37" fillId="0" borderId="0">
      <alignment vertical="center"/>
    </xf>
    <xf numFmtId="1" fontId="44" fillId="0" borderId="11">
      <alignment horizontal="center" vertical="center"/>
      <protection locked="0"/>
    </xf>
    <xf numFmtId="0" fontId="18" fillId="18" borderId="0" applyNumberFormat="0" applyBorder="0" applyAlignment="0" applyProtection="0">
      <alignment vertical="center"/>
    </xf>
    <xf numFmtId="0" fontId="29" fillId="0" borderId="0">
      <alignment vertical="center"/>
    </xf>
    <xf numFmtId="185" fontId="44" fillId="0" borderId="11">
      <alignment horizontal="center" vertical="center"/>
      <protection locked="0"/>
    </xf>
    <xf numFmtId="0" fontId="37"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37" fillId="0" borderId="0">
      <alignment vertical="center"/>
    </xf>
    <xf numFmtId="0" fontId="15" fillId="0" borderId="0">
      <alignment vertical="center"/>
    </xf>
    <xf numFmtId="0" fontId="18" fillId="13" borderId="0" applyNumberFormat="0" applyBorder="0" applyAlignment="0" applyProtection="0">
      <alignment vertical="center"/>
    </xf>
    <xf numFmtId="0" fontId="57" fillId="0" borderId="0">
      <alignment vertical="center"/>
    </xf>
    <xf numFmtId="0" fontId="29" fillId="0" borderId="0">
      <alignment vertical="center"/>
    </xf>
    <xf numFmtId="0" fontId="29" fillId="0" borderId="0">
      <alignment vertical="center"/>
    </xf>
    <xf numFmtId="0" fontId="29" fillId="0" borderId="0">
      <alignment vertical="center"/>
    </xf>
    <xf numFmtId="0" fontId="37" fillId="0" borderId="0">
      <alignment vertical="center"/>
    </xf>
    <xf numFmtId="0" fontId="29" fillId="0" borderId="0">
      <alignment vertical="center"/>
    </xf>
    <xf numFmtId="0" fontId="37" fillId="0" borderId="0">
      <alignment vertical="center"/>
    </xf>
    <xf numFmtId="0" fontId="15" fillId="0" borderId="0">
      <alignment vertical="center"/>
      <protection locked="0"/>
    </xf>
    <xf numFmtId="0" fontId="18" fillId="47" borderId="0" applyNumberFormat="0" applyBorder="0" applyAlignment="0" applyProtection="0">
      <alignment vertical="center"/>
    </xf>
    <xf numFmtId="43" fontId="0" fillId="0" borderId="0" applyFont="0" applyFill="0" applyBorder="0" applyAlignment="0" applyProtection="0">
      <alignment vertical="center"/>
    </xf>
    <xf numFmtId="0" fontId="18" fillId="3" borderId="0" applyNumberFormat="0" applyBorder="0" applyAlignment="0" applyProtection="0">
      <alignment vertical="center"/>
    </xf>
    <xf numFmtId="0" fontId="18" fillId="47" borderId="0" applyNumberFormat="0" applyBorder="0" applyAlignment="0" applyProtection="0">
      <alignment vertical="center"/>
    </xf>
    <xf numFmtId="0" fontId="18" fillId="47" borderId="0" applyNumberFormat="0" applyBorder="0" applyAlignment="0" applyProtection="0">
      <alignment vertical="center"/>
    </xf>
    <xf numFmtId="0" fontId="37" fillId="0" borderId="0">
      <alignment vertical="center"/>
    </xf>
    <xf numFmtId="0" fontId="18" fillId="15" borderId="0" applyNumberFormat="0" applyBorder="0" applyAlignment="0" applyProtection="0">
      <alignment vertical="center"/>
    </xf>
    <xf numFmtId="0" fontId="18" fillId="48" borderId="0" applyNumberFormat="0" applyBorder="0" applyAlignment="0" applyProtection="0">
      <alignment vertical="center"/>
    </xf>
    <xf numFmtId="0" fontId="33" fillId="15" borderId="0" applyNumberFormat="0" applyBorder="0" applyAlignment="0" applyProtection="0">
      <alignment vertical="center"/>
    </xf>
    <xf numFmtId="0" fontId="18" fillId="15" borderId="0" applyNumberFormat="0" applyBorder="0" applyAlignment="0" applyProtection="0">
      <alignment vertical="center"/>
    </xf>
    <xf numFmtId="0" fontId="18" fillId="3" borderId="0" applyNumberFormat="0" applyBorder="0" applyAlignment="0" applyProtection="0">
      <alignment vertical="center"/>
    </xf>
    <xf numFmtId="0" fontId="18" fillId="15" borderId="0" applyNumberFormat="0" applyBorder="0" applyAlignment="0" applyProtection="0">
      <alignment vertical="center"/>
    </xf>
    <xf numFmtId="0" fontId="18" fillId="3" borderId="0" applyNumberFormat="0" applyBorder="0" applyAlignment="0" applyProtection="0">
      <alignment vertical="center"/>
    </xf>
    <xf numFmtId="0" fontId="18" fillId="44" borderId="0" applyNumberFormat="0" applyBorder="0" applyAlignment="0" applyProtection="0">
      <alignment vertical="center"/>
    </xf>
    <xf numFmtId="0" fontId="18" fillId="44" borderId="0" applyNumberFormat="0" applyBorder="0" applyAlignment="0" applyProtection="0">
      <alignment vertical="center"/>
    </xf>
    <xf numFmtId="0" fontId="41" fillId="50" borderId="0" applyNumberFormat="0" applyBorder="0" applyAlignment="0" applyProtection="0">
      <alignment vertical="center"/>
    </xf>
    <xf numFmtId="0" fontId="18" fillId="13" borderId="0" applyNumberFormat="0" applyBorder="0" applyAlignment="0" applyProtection="0">
      <alignment vertical="center"/>
    </xf>
    <xf numFmtId="0" fontId="29" fillId="0" borderId="26" applyNumberFormat="0" applyFill="0" applyProtection="0">
      <alignment horizontal="left" vertical="center"/>
    </xf>
    <xf numFmtId="0" fontId="18" fillId="18" borderId="0" applyNumberFormat="0" applyBorder="0" applyAlignment="0" applyProtection="0">
      <alignment vertical="center"/>
    </xf>
    <xf numFmtId="183" fontId="0" fillId="0" borderId="0" applyFont="0" applyFill="0" applyBorder="0" applyAlignment="0" applyProtection="0">
      <alignment vertical="center"/>
    </xf>
    <xf numFmtId="0" fontId="37" fillId="0" borderId="0">
      <alignment vertical="center"/>
    </xf>
    <xf numFmtId="0" fontId="18" fillId="45" borderId="0" applyNumberFormat="0" applyBorder="0" applyAlignment="0" applyProtection="0">
      <alignment vertical="center"/>
    </xf>
    <xf numFmtId="0" fontId="37" fillId="0" borderId="0">
      <alignment vertical="center"/>
    </xf>
    <xf numFmtId="0" fontId="18" fillId="18" borderId="0" applyNumberFormat="0" applyBorder="0" applyAlignment="0" applyProtection="0">
      <alignment vertical="center"/>
    </xf>
    <xf numFmtId="41" fontId="0" fillId="0" borderId="0" applyFont="0" applyFill="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18" borderId="0" applyNumberFormat="0" applyBorder="0" applyAlignment="0" applyProtection="0">
      <alignment vertical="center"/>
    </xf>
    <xf numFmtId="0" fontId="41" fillId="45" borderId="0" applyNumberFormat="0" applyBorder="0" applyAlignment="0" applyProtection="0">
      <alignment vertical="center"/>
    </xf>
    <xf numFmtId="0" fontId="18" fillId="51" borderId="0" applyNumberFormat="0" applyBorder="0" applyAlignment="0" applyProtection="0">
      <alignment vertical="center"/>
    </xf>
    <xf numFmtId="0" fontId="18" fillId="52" borderId="0" applyNumberFormat="0" applyBorder="0" applyAlignment="0" applyProtection="0">
      <alignment vertical="center"/>
    </xf>
    <xf numFmtId="0" fontId="18" fillId="3" borderId="0" applyNumberFormat="0" applyBorder="0" applyAlignment="0" applyProtection="0">
      <alignment vertical="center"/>
    </xf>
    <xf numFmtId="0" fontId="18" fillId="52" borderId="0" applyNumberFormat="0" applyBorder="0" applyAlignment="0" applyProtection="0">
      <alignment vertical="center"/>
    </xf>
    <xf numFmtId="0" fontId="18" fillId="3" borderId="0" applyNumberFormat="0" applyBorder="0" applyAlignment="0" applyProtection="0">
      <alignment vertical="center"/>
    </xf>
    <xf numFmtId="0" fontId="41" fillId="53" borderId="0" applyNumberFormat="0" applyBorder="0" applyAlignment="0" applyProtection="0">
      <alignment vertical="center"/>
    </xf>
    <xf numFmtId="0" fontId="18" fillId="52" borderId="0" applyNumberFormat="0" applyBorder="0" applyAlignment="0" applyProtection="0">
      <alignment vertical="center"/>
    </xf>
    <xf numFmtId="0" fontId="18" fillId="3" borderId="0" applyNumberFormat="0" applyBorder="0" applyAlignment="0" applyProtection="0">
      <alignment vertical="center"/>
    </xf>
    <xf numFmtId="0" fontId="18" fillId="45" borderId="0" applyNumberFormat="0" applyBorder="0" applyAlignment="0" applyProtection="0">
      <alignment vertical="center"/>
    </xf>
    <xf numFmtId="0" fontId="18" fillId="48" borderId="0" applyNumberFormat="0" applyBorder="0" applyAlignment="0" applyProtection="0">
      <alignment vertical="center"/>
    </xf>
    <xf numFmtId="0" fontId="18" fillId="48" borderId="0" applyNumberFormat="0" applyBorder="0" applyAlignment="0" applyProtection="0">
      <alignment vertical="center"/>
    </xf>
    <xf numFmtId="0" fontId="41" fillId="26" borderId="0" applyNumberFormat="0" applyBorder="0" applyAlignment="0" applyProtection="0">
      <alignment vertical="center"/>
    </xf>
    <xf numFmtId="0" fontId="41" fillId="54" borderId="0" applyNumberFormat="0" applyBorder="0" applyAlignment="0" applyProtection="0">
      <alignment vertical="center"/>
    </xf>
    <xf numFmtId="0" fontId="62" fillId="0" borderId="0" applyNumberFormat="0" applyFill="0" applyBorder="0" applyAlignment="0" applyProtection="0">
      <alignment vertical="center"/>
    </xf>
    <xf numFmtId="180" fontId="63" fillId="0" borderId="0">
      <alignment vertical="center"/>
    </xf>
    <xf numFmtId="189" fontId="0" fillId="0" borderId="0" applyFont="0" applyFill="0" applyBorder="0" applyAlignment="0" applyProtection="0">
      <alignment vertical="center"/>
    </xf>
    <xf numFmtId="183" fontId="0" fillId="0" borderId="0" applyFont="0" applyFill="0" applyBorder="0" applyAlignment="0" applyProtection="0">
      <alignment vertical="center"/>
    </xf>
    <xf numFmtId="0" fontId="29" fillId="0" borderId="0">
      <alignment vertical="center"/>
    </xf>
    <xf numFmtId="0" fontId="64" fillId="0" borderId="0" applyNumberFormat="0" applyFill="0" applyBorder="0" applyAlignment="0" applyProtection="0">
      <alignment vertical="center"/>
    </xf>
    <xf numFmtId="188" fontId="0" fillId="0" borderId="0" applyFont="0" applyFill="0" applyBorder="0" applyAlignment="0" applyProtection="0">
      <alignment vertical="center"/>
    </xf>
    <xf numFmtId="0" fontId="37" fillId="0" borderId="0">
      <alignment vertical="center"/>
    </xf>
    <xf numFmtId="190" fontId="63" fillId="0" borderId="0">
      <alignment vertical="center"/>
    </xf>
    <xf numFmtId="14" fontId="44" fillId="0" borderId="11">
      <alignment vertical="center"/>
      <protection locked="0"/>
    </xf>
    <xf numFmtId="186" fontId="63" fillId="0" borderId="0">
      <alignment vertical="center"/>
    </xf>
    <xf numFmtId="0" fontId="65" fillId="0" borderId="27" applyNumberFormat="0" applyFill="0" applyAlignment="0" applyProtection="0">
      <alignment vertical="center"/>
    </xf>
    <xf numFmtId="0" fontId="59" fillId="10" borderId="0" applyNumberFormat="0" applyBorder="0" applyAlignment="0" applyProtection="0">
      <alignment vertical="center"/>
    </xf>
    <xf numFmtId="0" fontId="66" fillId="0" borderId="28" applyNumberFormat="0" applyAlignment="0" applyProtection="0">
      <alignment horizontal="left" vertical="center"/>
    </xf>
    <xf numFmtId="0" fontId="66" fillId="0" borderId="6">
      <alignment horizontal="left" vertical="center"/>
    </xf>
    <xf numFmtId="0" fontId="59" fillId="20" borderId="11" applyNumberFormat="0" applyBorder="0" applyAlignment="0" applyProtection="0">
      <alignment vertical="center"/>
    </xf>
    <xf numFmtId="187" fontId="60" fillId="49" borderId="0">
      <alignment vertical="center"/>
    </xf>
    <xf numFmtId="187" fontId="67" fillId="55" borderId="0">
      <alignment vertical="center"/>
    </xf>
    <xf numFmtId="38" fontId="0" fillId="0" borderId="0" applyFont="0" applyFill="0" applyBorder="0" applyAlignment="0" applyProtection="0">
      <alignment vertical="center"/>
    </xf>
    <xf numFmtId="40" fontId="0" fillId="0" borderId="0" applyFont="0" applyFill="0" applyBorder="0" applyAlignment="0" applyProtection="0">
      <alignment vertical="center"/>
    </xf>
    <xf numFmtId="183" fontId="0" fillId="0" borderId="0" applyFont="0" applyFill="0" applyBorder="0" applyAlignment="0" applyProtection="0">
      <alignment vertical="center"/>
    </xf>
    <xf numFmtId="0" fontId="0" fillId="0" borderId="0" applyFont="0" applyFill="0" applyBorder="0" applyAlignment="0" applyProtection="0">
      <alignment vertical="center"/>
    </xf>
    <xf numFmtId="177" fontId="0" fillId="0" borderId="0" applyFont="0" applyFill="0" applyBorder="0" applyAlignment="0" applyProtection="0">
      <alignment vertical="center"/>
    </xf>
    <xf numFmtId="179" fontId="0" fillId="0" borderId="0" applyFont="0" applyFill="0" applyBorder="0" applyAlignment="0" applyProtection="0">
      <alignment vertical="center"/>
    </xf>
    <xf numFmtId="191" fontId="0" fillId="0" borderId="0" applyFont="0" applyFill="0" applyBorder="0" applyAlignment="0" applyProtection="0">
      <alignment vertical="center"/>
    </xf>
    <xf numFmtId="0" fontId="63" fillId="0" borderId="0">
      <alignment vertical="center"/>
    </xf>
    <xf numFmtId="37" fontId="61" fillId="0" borderId="0">
      <alignment vertical="center"/>
    </xf>
    <xf numFmtId="181" fontId="29" fillId="0" borderId="0">
      <alignment vertical="center"/>
    </xf>
    <xf numFmtId="0" fontId="15" fillId="0" borderId="0">
      <alignment vertical="center"/>
    </xf>
    <xf numFmtId="1" fontId="68" fillId="0" borderId="0">
      <alignment horizontal="center" vertical="center"/>
      <protection locked="0"/>
    </xf>
    <xf numFmtId="1" fontId="56" fillId="0" borderId="25" applyBorder="0">
      <alignment vertical="center"/>
      <protection locked="0"/>
    </xf>
    <xf numFmtId="3" fontId="0" fillId="0" borderId="0" applyFont="0" applyFill="0" applyBorder="0" applyAlignment="0" applyProtection="0">
      <alignment vertical="center"/>
    </xf>
    <xf numFmtId="14" fontId="16" fillId="0" borderId="0">
      <alignment horizontal="center" vertical="center" wrapText="1"/>
      <protection locked="0"/>
    </xf>
    <xf numFmtId="10" fontId="0" fillId="0" borderId="0" applyFont="0" applyFill="0" applyBorder="0" applyAlignment="0" applyProtection="0">
      <alignment vertical="center"/>
    </xf>
    <xf numFmtId="9" fontId="0" fillId="0" borderId="0" applyFont="0" applyFill="0" applyBorder="0" applyAlignment="0" applyProtection="0">
      <alignment vertical="center"/>
    </xf>
    <xf numFmtId="10" fontId="34" fillId="0" borderId="0">
      <alignment vertical="center"/>
    </xf>
    <xf numFmtId="0" fontId="69" fillId="0" borderId="0" applyNumberFormat="0" applyFill="0" applyBorder="0" applyAlignment="0" applyProtection="0">
      <alignment vertical="center"/>
    </xf>
    <xf numFmtId="192" fontId="0" fillId="0" borderId="0" applyFont="0" applyFill="0" applyProtection="0">
      <alignment vertical="center"/>
    </xf>
    <xf numFmtId="15" fontId="0" fillId="0" borderId="0" applyFont="0" applyFill="0" applyBorder="0" applyAlignment="0" applyProtection="0">
      <alignment vertical="center"/>
    </xf>
    <xf numFmtId="0" fontId="37" fillId="0" borderId="0">
      <alignment vertical="center"/>
    </xf>
    <xf numFmtId="4" fontId="0" fillId="0" borderId="0" applyFont="0" applyFill="0" applyBorder="0" applyAlignment="0" applyProtection="0">
      <alignment vertical="center"/>
    </xf>
    <xf numFmtId="0" fontId="62" fillId="0" borderId="29">
      <alignment horizontal="center" vertical="center"/>
    </xf>
    <xf numFmtId="0" fontId="0" fillId="56" borderId="0" applyNumberFormat="0" applyFont="0" applyBorder="0" applyAlignment="0" applyProtection="0">
      <alignment vertical="center"/>
    </xf>
    <xf numFmtId="0" fontId="70" fillId="0" borderId="0" applyNumberFormat="0" applyFill="0" applyBorder="0" applyAlignment="0" applyProtection="0">
      <alignment vertical="center"/>
    </xf>
    <xf numFmtId="0" fontId="55" fillId="46" borderId="7">
      <alignment vertical="center"/>
      <protection locked="0"/>
    </xf>
    <xf numFmtId="0" fontId="58" fillId="0" borderId="0">
      <alignment vertical="center"/>
    </xf>
    <xf numFmtId="0" fontId="55" fillId="46" borderId="7">
      <alignment vertical="center"/>
      <protection locked="0"/>
    </xf>
    <xf numFmtId="0" fontId="55" fillId="46" borderId="7">
      <alignment vertical="center"/>
      <protection locked="0"/>
    </xf>
    <xf numFmtId="0" fontId="0" fillId="0" borderId="0" applyNumberFormat="0" applyFont="0" applyFill="0" applyBorder="0" applyAlignment="0">
      <alignment horizontal="center" vertical="center"/>
    </xf>
    <xf numFmtId="9" fontId="0" fillId="0" borderId="0" applyFont="0" applyFill="0" applyBorder="0" applyAlignment="0" applyProtection="0">
      <alignment vertical="center"/>
    </xf>
    <xf numFmtId="182" fontId="0" fillId="0" borderId="0" applyFont="0" applyFill="0" applyBorder="0" applyAlignment="0" applyProtection="0">
      <alignment vertical="center"/>
    </xf>
    <xf numFmtId="193" fontId="0" fillId="0" borderId="0" applyFont="0" applyFill="0" applyBorder="0" applyAlignment="0" applyProtection="0">
      <alignment vertical="center"/>
    </xf>
    <xf numFmtId="0" fontId="29" fillId="0" borderId="26" applyNumberFormat="0" applyFill="0" applyProtection="0">
      <alignment horizontal="right" vertical="center"/>
    </xf>
    <xf numFmtId="0" fontId="71" fillId="0" borderId="30" applyNumberFormat="0" applyFill="0" applyAlignment="0" applyProtection="0">
      <alignment vertical="center"/>
    </xf>
    <xf numFmtId="0" fontId="31" fillId="0" borderId="31" applyNumberFormat="0" applyFill="0" applyAlignment="0" applyProtection="0">
      <alignment vertical="center"/>
    </xf>
    <xf numFmtId="0" fontId="31" fillId="0" borderId="0" applyNumberFormat="0" applyFill="0" applyBorder="0" applyAlignment="0" applyProtection="0">
      <alignment vertical="center"/>
    </xf>
    <xf numFmtId="0" fontId="72" fillId="0" borderId="26" applyNumberFormat="0" applyFill="0" applyProtection="0">
      <alignment horizontal="center" vertical="center"/>
    </xf>
    <xf numFmtId="0" fontId="29" fillId="0" borderId="0">
      <alignment vertical="center"/>
    </xf>
    <xf numFmtId="0" fontId="73" fillId="0" borderId="9" applyNumberFormat="0" applyFill="0" applyProtection="0">
      <alignment horizontal="center"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7" fillId="0" borderId="0">
      <alignment vertical="center"/>
    </xf>
    <xf numFmtId="0" fontId="37" fillId="0" borderId="0">
      <alignment vertical="center"/>
    </xf>
    <xf numFmtId="0" fontId="37" fillId="0" borderId="0">
      <alignment vertical="center"/>
    </xf>
    <xf numFmtId="0" fontId="74" fillId="0" borderId="0" applyNumberFormat="0" applyFill="0" applyBorder="0" applyAlignment="0" applyProtection="0">
      <alignment vertical="center"/>
    </xf>
    <xf numFmtId="0" fontId="28" fillId="0" borderId="0">
      <alignment vertical="center"/>
    </xf>
    <xf numFmtId="0" fontId="37" fillId="0" borderId="0">
      <alignment vertical="center"/>
    </xf>
    <xf numFmtId="0" fontId="37" fillId="0" borderId="0">
      <alignment vertical="center"/>
    </xf>
    <xf numFmtId="0" fontId="37" fillId="0" borderId="0">
      <alignment vertical="center"/>
    </xf>
    <xf numFmtId="0" fontId="0" fillId="0" borderId="0">
      <alignment vertical="center"/>
    </xf>
    <xf numFmtId="0" fontId="18" fillId="0" borderId="0">
      <alignment vertical="center"/>
    </xf>
    <xf numFmtId="0" fontId="0" fillId="0" borderId="0">
      <alignment vertical="center"/>
    </xf>
    <xf numFmtId="0" fontId="37" fillId="0" borderId="0">
      <alignment vertical="center"/>
    </xf>
    <xf numFmtId="0" fontId="37" fillId="0" borderId="0">
      <alignment vertical="center"/>
    </xf>
    <xf numFmtId="0" fontId="41" fillId="26" borderId="0" applyNumberFormat="0" applyBorder="0" applyAlignment="0" applyProtection="0">
      <alignment vertical="center"/>
    </xf>
    <xf numFmtId="0" fontId="28" fillId="0" borderId="0">
      <alignment vertical="center"/>
    </xf>
    <xf numFmtId="0" fontId="28" fillId="0" borderId="0">
      <alignment vertical="center"/>
    </xf>
    <xf numFmtId="0" fontId="37" fillId="0" borderId="0">
      <alignment vertical="center"/>
    </xf>
    <xf numFmtId="0" fontId="75" fillId="13" borderId="0" applyNumberFormat="0" applyBorder="0" applyAlignment="0" applyProtection="0">
      <alignment vertical="center"/>
    </xf>
    <xf numFmtId="0" fontId="26" fillId="13" borderId="0" applyNumberFormat="0" applyBorder="0" applyAlignment="0" applyProtection="0">
      <alignment vertical="center"/>
    </xf>
    <xf numFmtId="0" fontId="75" fillId="13" borderId="0" applyNumberFormat="0" applyBorder="0" applyAlignment="0" applyProtection="0">
      <alignment vertical="center"/>
    </xf>
    <xf numFmtId="0" fontId="76" fillId="0" borderId="0" applyNumberFormat="0" applyFill="0" applyBorder="0" applyAlignment="0" applyProtection="0">
      <alignment vertical="center"/>
    </xf>
    <xf numFmtId="0" fontId="26" fillId="13" borderId="0" applyNumberFormat="0" applyBorder="0" applyAlignment="0" applyProtection="0">
      <alignment vertical="center"/>
    </xf>
    <xf numFmtId="0" fontId="77" fillId="0" borderId="32" applyNumberFormat="0" applyFill="0" applyAlignment="0" applyProtection="0">
      <alignment vertical="center"/>
    </xf>
    <xf numFmtId="0" fontId="78" fillId="57" borderId="33" applyNumberFormat="0" applyAlignment="0" applyProtection="0">
      <alignment vertical="center"/>
    </xf>
    <xf numFmtId="0" fontId="73" fillId="0" borderId="9" applyNumberFormat="0" applyFill="0" applyProtection="0">
      <alignment horizontal="left" vertical="center"/>
    </xf>
    <xf numFmtId="0" fontId="52" fillId="0" borderId="24" applyNumberFormat="0" applyFill="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41" fillId="58" borderId="0" applyNumberFormat="0" applyBorder="0" applyAlignment="0" applyProtection="0">
      <alignment vertical="center"/>
    </xf>
    <xf numFmtId="0" fontId="41" fillId="43" borderId="0" applyNumberFormat="0" applyBorder="0" applyAlignment="0" applyProtection="0">
      <alignment vertical="center"/>
    </xf>
    <xf numFmtId="0" fontId="41" fillId="59" borderId="0" applyNumberFormat="0" applyBorder="0" applyAlignment="0" applyProtection="0">
      <alignment vertical="center"/>
    </xf>
    <xf numFmtId="0" fontId="41" fillId="53" borderId="0" applyNumberFormat="0" applyBorder="0" applyAlignment="0" applyProtection="0">
      <alignment vertical="center"/>
    </xf>
    <xf numFmtId="0" fontId="41" fillId="27" borderId="0" applyNumberFormat="0" applyBorder="0" applyAlignment="0" applyProtection="0">
      <alignment vertical="center"/>
    </xf>
    <xf numFmtId="0" fontId="79" fillId="52" borderId="14" applyNumberFormat="0" applyAlignment="0" applyProtection="0">
      <alignment vertical="center"/>
    </xf>
    <xf numFmtId="1" fontId="29" fillId="0" borderId="9" applyFill="0" applyProtection="0">
      <alignment horizontal="center" vertical="center"/>
    </xf>
    <xf numFmtId="0" fontId="35" fillId="0" borderId="0">
      <alignment vertical="center"/>
    </xf>
    <xf numFmtId="43" fontId="0" fillId="0" borderId="0" applyFont="0" applyFill="0" applyBorder="0" applyAlignment="0" applyProtection="0">
      <alignment vertical="center"/>
    </xf>
    <xf numFmtId="0" fontId="0" fillId="20" borderId="16" applyNumberFormat="0" applyFont="0" applyAlignment="0" applyProtection="0">
      <alignment vertical="center"/>
    </xf>
    <xf numFmtId="0" fontId="0" fillId="20" borderId="16" applyNumberFormat="0" applyFont="0" applyAlignment="0" applyProtection="0">
      <alignment vertical="center"/>
    </xf>
    <xf numFmtId="0" fontId="0" fillId="20" borderId="16" applyNumberFormat="0" applyFont="0" applyAlignment="0" applyProtection="0">
      <alignment vertical="center"/>
    </xf>
    <xf numFmtId="0" fontId="0" fillId="0" borderId="0"/>
  </cellStyleXfs>
  <cellXfs count="61">
    <xf numFmtId="0" fontId="0" fillId="0" borderId="0" xfId="0">
      <alignment vertical="center"/>
    </xf>
    <xf numFmtId="0" fontId="0" fillId="0" borderId="0" xfId="0" applyNumberFormat="1" applyFill="1" applyProtection="1">
      <alignment vertical="center"/>
      <protection locked="0"/>
    </xf>
    <xf numFmtId="0" fontId="1" fillId="0" borderId="0" xfId="0" applyNumberFormat="1" applyFont="1" applyFill="1" applyProtection="1">
      <alignment vertical="center"/>
      <protection locked="0"/>
    </xf>
    <xf numFmtId="0" fontId="1" fillId="0" borderId="0" xfId="0" applyNumberFormat="1" applyFont="1" applyFill="1" applyAlignment="1">
      <alignment horizontal="center" vertical="center"/>
    </xf>
    <xf numFmtId="0" fontId="1" fillId="0" borderId="0" xfId="0" applyNumberFormat="1" applyFont="1" applyFill="1" applyBorder="1" applyAlignment="1">
      <alignment horizontal="center" vertical="center"/>
    </xf>
    <xf numFmtId="0" fontId="2" fillId="0" borderId="0" xfId="0" applyNumberFormat="1" applyFont="1" applyFill="1">
      <alignment vertical="center"/>
    </xf>
    <xf numFmtId="0" fontId="0" fillId="0" borderId="0" xfId="0" applyNumberFormat="1" applyFont="1" applyFill="1">
      <alignment vertical="center"/>
    </xf>
    <xf numFmtId="0" fontId="3" fillId="0" borderId="0" xfId="0" applyNumberFormat="1" applyFont="1" applyFill="1">
      <alignment vertical="center"/>
    </xf>
    <xf numFmtId="0" fontId="4" fillId="0" borderId="0" xfId="0" applyNumberFormat="1" applyFont="1" applyFill="1">
      <alignment vertical="center"/>
    </xf>
    <xf numFmtId="0" fontId="0" fillId="0" borderId="0" xfId="0" applyNumberFormat="1" applyFill="1">
      <alignment vertical="center"/>
    </xf>
    <xf numFmtId="0" fontId="0" fillId="0" borderId="0" xfId="0" applyNumberFormat="1" applyFill="1" applyAlignment="1">
      <alignment horizontal="center" vertical="center"/>
    </xf>
    <xf numFmtId="0" fontId="5" fillId="0" borderId="0" xfId="0" applyNumberFormat="1" applyFont="1" applyFill="1">
      <alignment vertical="center"/>
    </xf>
    <xf numFmtId="0" fontId="6" fillId="0" borderId="0" xfId="0" applyNumberFormat="1" applyFont="1" applyFill="1" applyAlignment="1" applyProtection="1">
      <alignment horizontal="center" vertical="center"/>
      <protection locked="0"/>
    </xf>
    <xf numFmtId="0" fontId="7" fillId="0" borderId="0" xfId="0" applyNumberFormat="1" applyFont="1" applyFill="1" applyAlignment="1" applyProtection="1">
      <alignment horizontal="center" vertical="center"/>
      <protection locked="0"/>
    </xf>
    <xf numFmtId="0" fontId="8" fillId="0" borderId="1" xfId="222" applyNumberFormat="1" applyFont="1" applyFill="1" applyBorder="1" applyAlignment="1" applyProtection="1">
      <alignment vertical="center"/>
      <protection locked="0"/>
    </xf>
    <xf numFmtId="0" fontId="1" fillId="0" borderId="0" xfId="0" applyNumberFormat="1" applyFont="1" applyFill="1" applyAlignment="1" applyProtection="1">
      <alignment vertical="center"/>
      <protection locked="0"/>
    </xf>
    <xf numFmtId="0" fontId="8" fillId="0" borderId="0" xfId="222" applyNumberFormat="1" applyFont="1" applyFill="1" applyBorder="1" applyAlignment="1" applyProtection="1">
      <alignment vertical="center"/>
      <protection locked="0"/>
    </xf>
    <xf numFmtId="0" fontId="8" fillId="0" borderId="2" xfId="181" applyNumberFormat="1" applyFont="1" applyFill="1" applyBorder="1" applyAlignment="1" applyProtection="1">
      <alignment horizontal="center" vertical="center" wrapText="1"/>
      <protection locked="0"/>
    </xf>
    <xf numFmtId="0" fontId="8" fillId="0" borderId="3" xfId="181" applyNumberFormat="1" applyFont="1" applyFill="1" applyBorder="1" applyAlignment="1" applyProtection="1">
      <alignment horizontal="center" vertical="center" wrapText="1"/>
      <protection locked="0"/>
    </xf>
    <xf numFmtId="0" fontId="8" fillId="0" borderId="4" xfId="181" applyNumberFormat="1" applyFont="1" applyFill="1" applyBorder="1" applyAlignment="1" applyProtection="1">
      <alignment horizontal="center" vertical="center" wrapText="1"/>
      <protection locked="0"/>
    </xf>
    <xf numFmtId="0" fontId="8" fillId="0" borderId="5" xfId="181" applyNumberFormat="1" applyFont="1" applyFill="1" applyBorder="1" applyAlignment="1" applyProtection="1">
      <alignment horizontal="center" vertical="center" wrapText="1"/>
      <protection locked="0"/>
    </xf>
    <xf numFmtId="0" fontId="8" fillId="0" borderId="6" xfId="181" applyNumberFormat="1" applyFont="1" applyFill="1" applyBorder="1" applyAlignment="1" applyProtection="1">
      <alignment horizontal="center" vertical="center" wrapText="1"/>
      <protection locked="0"/>
    </xf>
    <xf numFmtId="0" fontId="8" fillId="0" borderId="7" xfId="181" applyNumberFormat="1" applyFont="1" applyFill="1" applyBorder="1" applyAlignment="1" applyProtection="1">
      <alignment horizontal="center" vertical="center" wrapText="1"/>
      <protection locked="0"/>
    </xf>
    <xf numFmtId="0" fontId="8" fillId="0" borderId="8" xfId="181" applyNumberFormat="1" applyFont="1" applyFill="1" applyBorder="1" applyAlignment="1" applyProtection="1">
      <alignment horizontal="center" vertical="center" wrapText="1"/>
      <protection locked="0"/>
    </xf>
    <xf numFmtId="0" fontId="8" fillId="0" borderId="9" xfId="181" applyNumberFormat="1" applyFont="1" applyFill="1" applyBorder="1" applyAlignment="1" applyProtection="1">
      <alignment horizontal="center" vertical="center" wrapText="1"/>
      <protection locked="0"/>
    </xf>
    <xf numFmtId="0" fontId="5" fillId="0" borderId="10" xfId="0" applyNumberFormat="1" applyFont="1" applyFill="1" applyBorder="1" applyAlignment="1">
      <alignment horizontal="center" vertical="center"/>
    </xf>
    <xf numFmtId="0" fontId="5" fillId="0" borderId="2"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0" borderId="11" xfId="0" applyNumberFormat="1" applyFont="1" applyFill="1" applyBorder="1" applyAlignment="1">
      <alignment horizontal="center" vertical="center" wrapText="1"/>
    </xf>
    <xf numFmtId="0" fontId="9" fillId="0" borderId="11" xfId="0" applyFont="1" applyFill="1" applyBorder="1" applyAlignment="1">
      <alignment horizontal="center" vertical="center"/>
    </xf>
    <xf numFmtId="0" fontId="10" fillId="0" borderId="11" xfId="0" applyFont="1" applyFill="1" applyBorder="1" applyAlignment="1">
      <alignment horizontal="center" vertical="center" wrapText="1"/>
    </xf>
    <xf numFmtId="0" fontId="5" fillId="0" borderId="11" xfId="0" applyNumberFormat="1" applyFont="1" applyFill="1" applyBorder="1">
      <alignment vertical="center"/>
    </xf>
    <xf numFmtId="0" fontId="8" fillId="0" borderId="0" xfId="222" applyNumberFormat="1" applyFont="1" applyFill="1" applyBorder="1" applyAlignment="1" applyProtection="1">
      <alignment horizontal="center" vertical="center"/>
      <protection locked="0"/>
    </xf>
    <xf numFmtId="0" fontId="8" fillId="0" borderId="11" xfId="181" applyNumberFormat="1" applyFont="1" applyFill="1" applyBorder="1" applyAlignment="1" applyProtection="1">
      <alignment horizontal="center" vertical="center" wrapText="1"/>
      <protection locked="0"/>
    </xf>
    <xf numFmtId="0" fontId="8" fillId="0" borderId="2" xfId="29" applyNumberFormat="1" applyFont="1" applyFill="1" applyBorder="1" applyAlignment="1" applyProtection="1">
      <alignment horizontal="center" vertical="center" wrapText="1"/>
      <protection locked="0"/>
    </xf>
    <xf numFmtId="0" fontId="8" fillId="0" borderId="7" xfId="29" applyNumberFormat="1" applyFont="1" applyFill="1" applyBorder="1" applyAlignment="1" applyProtection="1">
      <alignment horizontal="center" vertical="center" wrapText="1"/>
      <protection locked="0"/>
    </xf>
    <xf numFmtId="0" fontId="11" fillId="0" borderId="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2" fillId="0" borderId="11" xfId="0" applyNumberFormat="1"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3" fillId="0" borderId="11" xfId="0" applyFont="1" applyFill="1" applyBorder="1" applyAlignment="1">
      <alignment horizontal="center" vertical="center" wrapText="1"/>
    </xf>
    <xf numFmtId="57" fontId="5" fillId="0" borderId="11"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5" fillId="0" borderId="11" xfId="0" applyNumberFormat="1" applyFont="1" applyFill="1" applyBorder="1" applyAlignment="1">
      <alignment horizontal="center" vertical="center"/>
    </xf>
    <xf numFmtId="0" fontId="8" fillId="0" borderId="12" xfId="181" applyNumberFormat="1" applyFont="1" applyFill="1" applyBorder="1" applyAlignment="1" applyProtection="1">
      <alignment horizontal="center" vertical="center" wrapText="1"/>
      <protection locked="0"/>
    </xf>
    <xf numFmtId="0" fontId="1" fillId="0" borderId="5" xfId="0" applyNumberFormat="1" applyFont="1" applyFill="1" applyBorder="1" applyAlignment="1" applyProtection="1">
      <alignment horizontal="center" vertical="center"/>
      <protection locked="0"/>
    </xf>
    <xf numFmtId="0" fontId="1" fillId="0" borderId="6" xfId="0" applyNumberFormat="1" applyFont="1" applyFill="1" applyBorder="1" applyAlignment="1" applyProtection="1">
      <alignment horizontal="center" vertical="center"/>
      <protection locked="0"/>
    </xf>
    <xf numFmtId="0" fontId="1" fillId="0" borderId="0" xfId="0" applyNumberFormat="1" applyFont="1" applyFill="1" applyBorder="1" applyAlignment="1">
      <alignment horizontal="center" vertical="center" wrapText="1"/>
    </xf>
    <xf numFmtId="0" fontId="8" fillId="0" borderId="5" xfId="29" applyNumberFormat="1" applyFont="1" applyFill="1" applyBorder="1" applyAlignment="1" applyProtection="1">
      <alignment horizontal="center" vertical="center" wrapText="1"/>
      <protection locked="0"/>
    </xf>
    <xf numFmtId="0" fontId="8" fillId="0" borderId="6" xfId="29" applyNumberFormat="1" applyFont="1" applyFill="1" applyBorder="1" applyAlignment="1" applyProtection="1">
      <alignment horizontal="center" vertical="center" wrapText="1"/>
      <protection locked="0"/>
    </xf>
    <xf numFmtId="0" fontId="8" fillId="0" borderId="12" xfId="29" applyNumberFormat="1" applyFont="1" applyFill="1" applyBorder="1" applyAlignment="1" applyProtection="1">
      <alignment horizontal="center" vertical="center" wrapText="1"/>
      <protection locked="0"/>
    </xf>
    <xf numFmtId="0" fontId="9" fillId="0" borderId="11" xfId="0" applyNumberFormat="1" applyFont="1" applyFill="1" applyBorder="1" applyAlignment="1">
      <alignment horizontal="center" vertical="center"/>
    </xf>
    <xf numFmtId="0" fontId="12" fillId="0" borderId="11" xfId="0" applyNumberFormat="1" applyFont="1" applyFill="1" applyBorder="1" applyAlignment="1">
      <alignment horizontal="center" vertical="center"/>
    </xf>
    <xf numFmtId="0" fontId="5" fillId="0" borderId="0" xfId="0" applyNumberFormat="1" applyFont="1" applyFill="1" applyBorder="1" applyAlignment="1">
      <alignment horizontal="center" vertical="center" wrapText="1"/>
    </xf>
    <xf numFmtId="0" fontId="1" fillId="0" borderId="12" xfId="0" applyNumberFormat="1" applyFont="1" applyFill="1" applyBorder="1" applyAlignment="1" applyProtection="1">
      <alignment horizontal="center" vertical="center"/>
      <protection locked="0"/>
    </xf>
  </cellXfs>
  <cellStyles count="248">
    <cellStyle name="常规" xfId="0" builtinId="0"/>
    <cellStyle name="货币[0]" xfId="1" builtinId="7"/>
    <cellStyle name="20% - 强调文字颜色 3" xfId="2" builtinId="38"/>
    <cellStyle name="输入" xfId="3" builtinId="20"/>
    <cellStyle name="货币" xfId="4" builtinId="4"/>
    <cellStyle name="args.style" xfId="5"/>
    <cellStyle name="千位分隔[0]" xfId="6" builtinId="6"/>
    <cellStyle name="40% - 强调文字颜色 3" xfId="7" builtinId="39"/>
    <cellStyle name="计算 2" xfId="8"/>
    <cellStyle name="差" xfId="9" builtinId="27"/>
    <cellStyle name="好_漯河" xfId="10"/>
    <cellStyle name="千位分隔" xfId="11" builtinId="3"/>
    <cellStyle name="常规_表3" xfId="12"/>
    <cellStyle name="超链接" xfId="13" builtinId="8"/>
    <cellStyle name="日期" xfId="14"/>
    <cellStyle name="60% - 强调文字颜色 3" xfId="15" builtinId="40"/>
    <cellStyle name="_x000a_mouse.drv=lm" xfId="16"/>
    <cellStyle name="百分比" xfId="17" builtinId="5"/>
    <cellStyle name="已访问的超链接" xfId="18" builtinId="9"/>
    <cellStyle name="注释" xfId="19" builtinId="10"/>
    <cellStyle name="常规 6" xfId="20"/>
    <cellStyle name="60% - 强调文字颜色 2" xfId="21" builtinId="36"/>
    <cellStyle name="标题 4" xfId="22" builtinId="19"/>
    <cellStyle name="警告文本" xfId="23" builtinId="11"/>
    <cellStyle name="_ET_STYLE_NoName_00_" xfId="24"/>
    <cellStyle name="标题" xfId="25" builtinId="15"/>
    <cellStyle name="解释性文本" xfId="26" builtinId="53"/>
    <cellStyle name="标题 1" xfId="27" builtinId="16"/>
    <cellStyle name="标题 2" xfId="28" builtinId="17"/>
    <cellStyle name="0,0_x000d__x000a_NA_x000d__x000a_" xfId="29"/>
    <cellStyle name="60% - 强调文字颜色 1" xfId="30" builtinId="32"/>
    <cellStyle name="标题 3" xfId="31" builtinId="18"/>
    <cellStyle name="60% - 强调文字颜色 4" xfId="32" builtinId="44"/>
    <cellStyle name="输出" xfId="33" builtinId="21"/>
    <cellStyle name="计算" xfId="34" builtinId="22"/>
    <cellStyle name="常规_2013年新开工台账_5" xfId="35"/>
    <cellStyle name="检查单元格" xfId="36" builtinId="23"/>
    <cellStyle name="40% - 强调文字颜色 4 2" xfId="37"/>
    <cellStyle name="链接单元格" xfId="38" builtinId="24"/>
    <cellStyle name="好_附件3全省警车和涉案车辆违规问题专项治理统计表" xfId="39"/>
    <cellStyle name="20% - 强调文字颜色 6" xfId="40" builtinId="50"/>
    <cellStyle name="强调文字颜色 2" xfId="41" builtinId="33"/>
    <cellStyle name="汇总" xfId="42" builtinId="25"/>
    <cellStyle name="好" xfId="43" builtinId="26"/>
    <cellStyle name="适中" xfId="44" builtinId="28"/>
    <cellStyle name="20% - 强调文字颜色 3 3" xfId="45"/>
    <cellStyle name="强调文字颜色 1" xfId="46" builtinId="29"/>
    <cellStyle name="summary" xfId="47"/>
    <cellStyle name="20% - 强调文字颜色 5" xfId="48" builtinId="46"/>
    <cellStyle name="20% - 强调文字颜色 1" xfId="49" builtinId="30"/>
    <cellStyle name="40% - 强调文字颜色 1" xfId="50" builtinId="31"/>
    <cellStyle name="20% - 强调文字颜色 2" xfId="51" builtinId="34"/>
    <cellStyle name="输出 2" xfId="52"/>
    <cellStyle name="40% - 强调文字颜色 2" xfId="53" builtinId="35"/>
    <cellStyle name="_采购公司2007年预算模版" xfId="54"/>
    <cellStyle name="强调文字颜色 3" xfId="55" builtinId="37"/>
    <cellStyle name="PSChar" xfId="56"/>
    <cellStyle name="强调文字颜色 4" xfId="57" builtinId="41"/>
    <cellStyle name="20% - 强调文字颜色 4" xfId="58" builtinId="42"/>
    <cellStyle name="40% - 强调文字颜色 4" xfId="59" builtinId="43"/>
    <cellStyle name="强调文字颜色 5" xfId="60" builtinId="45"/>
    <cellStyle name="40% - 强调文字颜色 5" xfId="61" builtinId="47"/>
    <cellStyle name="60% - 强调文字颜色 5" xfId="62" builtinId="48"/>
    <cellStyle name="强调文字颜色 6" xfId="63" builtinId="49"/>
    <cellStyle name="适中 2" xfId="64"/>
    <cellStyle name="40% - 强调文字颜色 6" xfId="65" builtinId="51"/>
    <cellStyle name="60% - 强调文字颜色 6" xfId="66" builtinId="52"/>
    <cellStyle name="DOLLARS" xfId="67"/>
    <cellStyle name="解释性文本 2" xfId="68"/>
    <cellStyle name="常规 5" xfId="69"/>
    <cellStyle name="20% - 强调文字颜色 4 4" xfId="70"/>
    <cellStyle name="60% - 强调文字颜色 2 2" xfId="71"/>
    <cellStyle name="40% - 强调文字颜色 3 3" xfId="72"/>
    <cellStyle name=" 1" xfId="73"/>
    <cellStyle name="40% - 强调文字颜色 2 4" xfId="74"/>
    <cellStyle name="Comma [0]_!!!GO" xfId="75"/>
    <cellStyle name="_投资分析模型" xfId="76"/>
    <cellStyle name="_x0004_" xfId="77"/>
    <cellStyle name="%REDUCTION" xfId="78"/>
    <cellStyle name="40% - 强调文字颜色 4 4" xfId="79"/>
    <cellStyle name="_5年经营计划" xfId="80"/>
    <cellStyle name="TIME" xfId="81"/>
    <cellStyle name="_2007年采购计划" xfId="82"/>
    <cellStyle name="_8月份经调整后的分析报表" xfId="83"/>
    <cellStyle name="常规 7" xfId="84"/>
    <cellStyle name="_Book1" xfId="85"/>
    <cellStyle name="_Book1_1" xfId="86"/>
    <cellStyle name="_Sheet3" xfId="87"/>
    <cellStyle name="常规 12" xfId="88"/>
    <cellStyle name="_Book1_2" xfId="89"/>
    <cellStyle name="_Book1_3" xfId="90"/>
    <cellStyle name="20% - 强调文字颜色 3 2" xfId="91"/>
    <cellStyle name="_Book1_4" xfId="92"/>
    <cellStyle name="_Sheet2" xfId="93"/>
    <cellStyle name="常规 11" xfId="94"/>
    <cellStyle name="_W采购公司07年财务预算" xfId="95"/>
    <cellStyle name="_采购总成本预算" xfId="96"/>
    <cellStyle name="常规 9" xfId="97"/>
    <cellStyle name="_生产计划分析0923" xfId="98"/>
    <cellStyle name="6mal" xfId="99"/>
    <cellStyle name="20% - 强调文字颜色 1 2" xfId="100"/>
    <cellStyle name="千分位_laroux" xfId="101"/>
    <cellStyle name="40% - 强调文字颜色 5 4" xfId="102"/>
    <cellStyle name="20% - 强调文字颜色 1 3" xfId="103"/>
    <cellStyle name="20% - 强调文字颜色 1 4" xfId="104"/>
    <cellStyle name="普通_laroux" xfId="105"/>
    <cellStyle name="20% - 强调文字颜色 2 2" xfId="106"/>
    <cellStyle name="40% - 强调文字颜色 6 4" xfId="107"/>
    <cellStyle name="差_Book1" xfId="108"/>
    <cellStyle name="20% - 强调文字颜色 2 3" xfId="109"/>
    <cellStyle name="40% - 强调文字颜色 1 2" xfId="110"/>
    <cellStyle name="20% - 强调文字颜色 2 4" xfId="111"/>
    <cellStyle name="40% - 强调文字颜色 1 3" xfId="112"/>
    <cellStyle name="40% - 强调文字颜色 2 2" xfId="113"/>
    <cellStyle name="40% - 强调文字颜色 2 3" xfId="114"/>
    <cellStyle name="60% - 强调文字颜色 1 2" xfId="115"/>
    <cellStyle name="20% - 强调文字颜色 3 4" xfId="116"/>
    <cellStyle name="商品名称" xfId="117"/>
    <cellStyle name="20% - 强调文字颜色 4 2" xfId="118"/>
    <cellStyle name="Mon閠aire_!!!GO" xfId="119"/>
    <cellStyle name="常规 3" xfId="120"/>
    <cellStyle name="40% - 强调文字颜色 3 2" xfId="121"/>
    <cellStyle name="常规 4" xfId="122"/>
    <cellStyle name="20% - 强调文字颜色 4 3" xfId="123"/>
    <cellStyle name="寘嬫愗傝_Region Orders (2)" xfId="124"/>
    <cellStyle name="20% - 强调文字颜色 5 2" xfId="125"/>
    <cellStyle name="20% - 强调文字颜色 5 3" xfId="126"/>
    <cellStyle name="40% - 强调文字颜色 4 3" xfId="127"/>
    <cellStyle name="60% - 强调文字颜色 3 2" xfId="128"/>
    <cellStyle name="20% - 强调文字颜色 5 4" xfId="129"/>
    <cellStyle name="20% - 强调文字颜色 6 2" xfId="130"/>
    <cellStyle name="40% - 强调文字颜色 5 2" xfId="131"/>
    <cellStyle name="20% - 强调文字颜色 6 3" xfId="132"/>
    <cellStyle name="40% - 强调文字颜色 5 3" xfId="133"/>
    <cellStyle name="60% - 强调文字颜色 4 2" xfId="134"/>
    <cellStyle name="20% - 强调文字颜色 6 4" xfId="135"/>
    <cellStyle name="40% - 强调文字颜色 1 4" xfId="136"/>
    <cellStyle name="40% - 强调文字颜色 3 4" xfId="137"/>
    <cellStyle name="40% - 强调文字颜色 6 2" xfId="138"/>
    <cellStyle name="40% - 强调文字颜色 6 3" xfId="139"/>
    <cellStyle name="60% - 强调文字颜色 5 2" xfId="140"/>
    <cellStyle name="60% - 强调文字颜色 6 2" xfId="141"/>
    <cellStyle name="ColLevel_0" xfId="142"/>
    <cellStyle name="comma zerodec" xfId="143"/>
    <cellStyle name="Comma_!!!GO" xfId="144"/>
    <cellStyle name="Currency [0]_!!!GO" xfId="145"/>
    <cellStyle name="样式 1" xfId="146"/>
    <cellStyle name="分级显示列_1_Book1" xfId="147"/>
    <cellStyle name="Currency_!!!GO" xfId="148"/>
    <cellStyle name="常规 13" xfId="149"/>
    <cellStyle name="Currency1" xfId="150"/>
    <cellStyle name="DATE" xfId="151"/>
    <cellStyle name="Dollar (zero dec)" xfId="152"/>
    <cellStyle name="标题 2 2" xfId="153"/>
    <cellStyle name="Grey" xfId="154"/>
    <cellStyle name="Header1" xfId="155"/>
    <cellStyle name="Header2" xfId="156"/>
    <cellStyle name="Input [yellow]" xfId="157"/>
    <cellStyle name="Input Cells" xfId="158"/>
    <cellStyle name="Linked Cells" xfId="159"/>
    <cellStyle name="Millares [0]_96 Risk" xfId="160"/>
    <cellStyle name="Millares_96 Risk" xfId="161"/>
    <cellStyle name="Milliers [0]_!!!GO" xfId="162"/>
    <cellStyle name="Milliers_!!!GO" xfId="163"/>
    <cellStyle name="Moneda [0]_96 Risk" xfId="164"/>
    <cellStyle name="Moneda_96 Risk" xfId="165"/>
    <cellStyle name="Mon閠aire [0]_!!!GO" xfId="166"/>
    <cellStyle name="New Times Roman" xfId="167"/>
    <cellStyle name="no dec" xfId="168"/>
    <cellStyle name="Normal - Style1" xfId="169"/>
    <cellStyle name="Normal_!!!GO" xfId="170"/>
    <cellStyle name="NUMBER" xfId="171"/>
    <cellStyle name="PART NUMBER" xfId="172"/>
    <cellStyle name="PSInt" xfId="173"/>
    <cellStyle name="per.style" xfId="174"/>
    <cellStyle name="Percent [2]" xfId="175"/>
    <cellStyle name="Percent_!!!GO" xfId="176"/>
    <cellStyle name="Percent1" xfId="177"/>
    <cellStyle name="标题 5" xfId="178"/>
    <cellStyle name="Pourcentage_pldt" xfId="179"/>
    <cellStyle name="PSDate" xfId="180"/>
    <cellStyle name="常规 16" xfId="181"/>
    <cellStyle name="PSDec" xfId="182"/>
    <cellStyle name="PSHeading" xfId="183"/>
    <cellStyle name="PSSpacer" xfId="184"/>
    <cellStyle name="RowLevel_0" xfId="185"/>
    <cellStyle name="sstot" xfId="186"/>
    <cellStyle name="Standard_AREAS" xfId="187"/>
    <cellStyle name="t" xfId="188"/>
    <cellStyle name="t_HVAC Equipment (3)" xfId="189"/>
    <cellStyle name="啊" xfId="190"/>
    <cellStyle name="百分比 2" xfId="191"/>
    <cellStyle name="捠壿 [0.00]_Region Orders (2)" xfId="192"/>
    <cellStyle name="捠壿_Region Orders (2)" xfId="193"/>
    <cellStyle name="编号" xfId="194"/>
    <cellStyle name="标题 1 2" xfId="195"/>
    <cellStyle name="标题 3 2" xfId="196"/>
    <cellStyle name="标题 4 2" xfId="197"/>
    <cellStyle name="标题1" xfId="198"/>
    <cellStyle name="常规 2 2" xfId="199"/>
    <cellStyle name="部门" xfId="200"/>
    <cellStyle name="差 2" xfId="201"/>
    <cellStyle name="差_Book1_商丘市（永城市除外） 2012第2季度保障性安居工程配租配售季报（建设部）" xfId="202"/>
    <cellStyle name="差_附件3全省警车和涉案车辆违规问题专项治理统计表" xfId="203"/>
    <cellStyle name="差_漯河" xfId="204"/>
    <cellStyle name="差_商丘市（永城市除外） 2012第2季度保障性安居工程配租配售季报（建设部）" xfId="205"/>
    <cellStyle name="常规 10" xfId="206"/>
    <cellStyle name="常规 14" xfId="207"/>
    <cellStyle name="常规 15" xfId="208"/>
    <cellStyle name="分级显示行_1_Book1" xfId="209"/>
    <cellStyle name="常规_2013年新开工台账_1" xfId="210"/>
    <cellStyle name="常规 17" xfId="211"/>
    <cellStyle name="常规 23" xfId="212"/>
    <cellStyle name="常规 18" xfId="213"/>
    <cellStyle name="常规 19" xfId="214"/>
    <cellStyle name="常规 2" xfId="215"/>
    <cellStyle name="常规 2_Book1" xfId="216"/>
    <cellStyle name="常规 8" xfId="217"/>
    <cellStyle name="常规_2013年保障性安居工程项目建设进度统计表" xfId="218"/>
    <cellStyle name="强调文字颜色 5 2" xfId="219"/>
    <cellStyle name="常规_2013年新开工台账" xfId="220"/>
    <cellStyle name="常规_2013年新开工台账_6" xfId="221"/>
    <cellStyle name="常规_Sheet1" xfId="222"/>
    <cellStyle name="好 2" xfId="223"/>
    <cellStyle name="好_Book1" xfId="224"/>
    <cellStyle name="好_Book1_商丘市（永城市除外） 2012第2季度保障性安居工程配租配售季报（建设部）" xfId="225"/>
    <cellStyle name="警告文本 2" xfId="226"/>
    <cellStyle name="好_商丘市（永城市除外） 2012第2季度保障性安居工程配租配售季报（建设部）" xfId="227"/>
    <cellStyle name="汇总 2" xfId="228"/>
    <cellStyle name="检查单元格 2" xfId="229"/>
    <cellStyle name="借出原因" xfId="230"/>
    <cellStyle name="链接单元格 2" xfId="231"/>
    <cellStyle name="千分位[0]_laroux" xfId="232"/>
    <cellStyle name="千位[0]_ 方正PC" xfId="233"/>
    <cellStyle name="千位_ 方正PC" xfId="234"/>
    <cellStyle name="强调文字颜色 1 2" xfId="235"/>
    <cellStyle name="强调文字颜色 2 2" xfId="236"/>
    <cellStyle name="强调文字颜色 3 2" xfId="237"/>
    <cellStyle name="强调文字颜色 4 2" xfId="238"/>
    <cellStyle name="强调文字颜色 6 2" xfId="239"/>
    <cellStyle name="输入 2" xfId="240"/>
    <cellStyle name="数量" xfId="241"/>
    <cellStyle name="昗弨_Pacific Region P&amp;L" xfId="242"/>
    <cellStyle name="寘嬫愗傝 [0.00]_Region Orders (2)" xfId="243"/>
    <cellStyle name="注释 2" xfId="244"/>
    <cellStyle name="注释 3" xfId="245"/>
    <cellStyle name="注释 4" xfId="246"/>
    <cellStyle name="常规 49" xfId="247"/>
  </cellStyles>
  <tableStyles count="0" defaultTableStyle="TableStyleMedium2" defaultPivotStyle="PivotStyleLight16"/>
  <colors>
    <mruColors>
      <color rgb="0099CC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WINDOWS\TEMP\GOLDPYR4\ARENTO\TOOLBOX.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TS01\jhc\unzipped\Eastern%20Airline%20FE\fnl-gp2\ToolboxGP\Kor\OSP_Becht_F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lenovo\Desktop\&#21150;&#20844;&#36164;&#26009;\2015&#24180;4&#26376;&#20851;&#20110;&#36827;&#19968;&#27493;&#23436;&#21892;&#20445;&#38556;&#24615;&#23433;&#23621;&#24037;&#31243;&#24314;&#35774;&#36827;&#23637;&#24773;&#20917;&#24555;&#25253;&#21046;&#24230;&#30340;&#36890;&#30693;\POWER%20ASSUMPTION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TS01\jhc\unzipped\Eastern%20Airline%20FE\GP\tamer\DOS\TEMP\GPTLBX9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01\jhc\unzipped\Eastern%20Airline%20FE\GP\GP_Ph1\SBB-OIs\Hel-OI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01\jhc\unzipped\Eastern%20Airline%20FE\GP\tamer\WINDOWS\GP_A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ttp:\10.49.65.9\DOCUME~1\bzqkf0\LOCALS~1\Temp\onworking\AP_COMMON_BCM_ALL_SCHEMATIC_070619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ttp:\10.49.65.9\DOCUME~1\bzqkf0\LOCALS~1\Temp\Powerdissipation_GM_BCM_Asia-WMP14Nov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01\jhc\CHR\ARBEJDE\Q4DK.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ttp:\10.49.65.9\OK\S19-BCM\S19&#12289;A0%20and%20JC22%20BCM%20PIN%20LIST%20V1.0%20201001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lenovo\Desktop\&#21150;&#20844;&#36164;&#26009;\2015&#24180;4&#26376;&#20851;&#20110;&#36827;&#19968;&#27493;&#23436;&#21892;&#20445;&#38556;&#24615;&#23433;&#23621;&#24037;&#31243;&#24314;&#35774;&#36827;&#23637;&#24773;&#20917;&#24555;&#25253;&#21046;&#24230;&#30340;&#36890;&#30693;\ATECH&#32534;&#36753;20090309"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01\jhc\unzipped\Eastern%20Airline%20FE\Backup%20of%20Backup%20of%20LINDA%20LISTONE.xlk"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Toolbox"/>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G.1R-Shou COP Gf"/>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POWER ASSUMPTIONS"/>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Toolbox"/>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W-TEO"/>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Financ. Overview"/>
      <sheetName val="Toolbox"/>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BOM"/>
      <sheetName val="Multi"/>
      <sheetName val="BB"/>
      <sheetName val="Profile"/>
      <sheetName val="1"/>
      <sheetName val="2"/>
      <sheetName val="3"/>
      <sheetName val="4"/>
      <sheetName val="5"/>
      <sheetName val="Pur"/>
      <sheetName val="Pr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Template"/>
      <sheetName val="Devices"/>
      <sheetName val="REV_Dictionary"/>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Main"/>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19、A0 and JC22 BCM PIN V1.0"/>
      <sheetName val="XL4Poppy"/>
      <sheetName val=""/>
      <sheetName val="KKKKKKKK"/>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TECH编辑20090309"/>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Open"/>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32"/>
  <sheetViews>
    <sheetView tabSelected="1" view="pageBreakPreview" zoomScale="75" zoomScaleNormal="100" workbookViewId="0">
      <pane ySplit="7" topLeftCell="A8" activePane="bottomLeft" state="frozen"/>
      <selection/>
      <selection pane="bottomLeft" activeCell="AD10" sqref="AD10"/>
    </sheetView>
  </sheetViews>
  <sheetFormatPr defaultColWidth="9" defaultRowHeight="13.5"/>
  <cols>
    <col min="1" max="1" width="3.875" style="9" customWidth="1"/>
    <col min="2" max="3" width="6" style="9" customWidth="1"/>
    <col min="4" max="4" width="10.875" style="9" customWidth="1"/>
    <col min="5" max="5" width="11.3333333333333" style="9" customWidth="1"/>
    <col min="6" max="6" width="7" style="10" customWidth="1"/>
    <col min="7" max="7" width="10" style="9" customWidth="1"/>
    <col min="8" max="8" width="4.75" style="9" customWidth="1"/>
    <col min="9" max="9" width="7.83333333333333" style="9" customWidth="1"/>
    <col min="10" max="10" width="13.1666666666667" style="9" customWidth="1"/>
    <col min="11" max="11" width="12" style="10" customWidth="1"/>
    <col min="12" max="12" width="11" style="9" customWidth="1"/>
    <col min="13" max="13" width="7.83333333333333" style="9" customWidth="1"/>
    <col min="14" max="14" width="8.16666666666667" style="9" customWidth="1"/>
    <col min="15" max="15" width="10.375" style="9" customWidth="1"/>
    <col min="16" max="16" width="10.125" style="9" customWidth="1"/>
    <col min="17" max="17" width="8.25" style="9" customWidth="1"/>
    <col min="18" max="18" width="6.625" style="9" customWidth="1"/>
    <col min="19" max="19" width="7.625" style="9" customWidth="1"/>
    <col min="20" max="20" width="12.3333333333333" style="9" customWidth="1"/>
    <col min="21" max="21" width="5.875" style="9" customWidth="1"/>
    <col min="22" max="25" width="4.625" style="9" customWidth="1"/>
    <col min="26" max="26" width="7.75" style="9" customWidth="1"/>
    <col min="27" max="27" width="6.5" style="9" customWidth="1"/>
    <col min="28" max="28" width="6.875" style="9" customWidth="1"/>
    <col min="29" max="29" width="7.75" style="9" customWidth="1"/>
    <col min="30" max="30" width="10.3333333333333" style="9" customWidth="1"/>
    <col min="31" max="31" width="7.25" style="9" customWidth="1"/>
    <col min="32" max="32" width="8.375" style="9" customWidth="1"/>
    <col min="33" max="33" width="4.625" style="9" customWidth="1"/>
    <col min="34" max="34" width="6.5" style="9" customWidth="1"/>
    <col min="35" max="35" width="9.5" style="9" customWidth="1"/>
    <col min="36" max="36" width="8.875" style="9" customWidth="1"/>
    <col min="37" max="37" width="9" style="9"/>
    <col min="38" max="38" width="3.375" style="9" customWidth="1"/>
    <col min="39" max="39" width="9.375" style="9" customWidth="1"/>
    <col min="40" max="16384" width="9" style="9"/>
  </cols>
  <sheetData>
    <row r="1" ht="21" customHeight="1" spans="1:3">
      <c r="A1" s="11" t="s">
        <v>0</v>
      </c>
      <c r="B1" s="11"/>
      <c r="C1" s="11"/>
    </row>
    <row r="2" s="1" customFormat="1" ht="27" spans="1:36">
      <c r="A2" s="12"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row>
    <row r="3" s="2" customFormat="1" ht="25.5" customHeight="1" spans="1:33">
      <c r="A3" s="14" t="s">
        <v>2</v>
      </c>
      <c r="B3" s="14"/>
      <c r="C3" s="14"/>
      <c r="D3" s="14"/>
      <c r="E3" s="15"/>
      <c r="F3" s="16"/>
      <c r="G3" s="14"/>
      <c r="H3" s="14"/>
      <c r="I3" s="15"/>
      <c r="J3" s="14"/>
      <c r="K3" s="34" t="s">
        <v>3</v>
      </c>
      <c r="L3" s="14"/>
      <c r="N3" s="14"/>
      <c r="O3" s="14"/>
      <c r="U3" s="14"/>
      <c r="V3" s="15"/>
      <c r="W3" s="15"/>
      <c r="X3" s="15"/>
      <c r="Y3" s="15"/>
      <c r="Z3" s="15"/>
      <c r="AA3" s="15"/>
      <c r="AB3" s="15"/>
      <c r="AC3" s="15"/>
      <c r="AD3" s="14" t="s">
        <v>4</v>
      </c>
      <c r="AE3" s="3" t="s">
        <v>5</v>
      </c>
      <c r="AF3" s="3"/>
      <c r="AG3" s="3"/>
    </row>
    <row r="4" s="2" customFormat="1" ht="54.95" customHeight="1" spans="1:36">
      <c r="A4" s="17" t="s">
        <v>6</v>
      </c>
      <c r="B4" s="18" t="s">
        <v>7</v>
      </c>
      <c r="C4" s="19"/>
      <c r="D4" s="17" t="s">
        <v>8</v>
      </c>
      <c r="E4" s="17" t="s">
        <v>9</v>
      </c>
      <c r="F4" s="20" t="s">
        <v>10</v>
      </c>
      <c r="G4" s="21"/>
      <c r="H4" s="21"/>
      <c r="I4" s="21"/>
      <c r="J4" s="21"/>
      <c r="K4" s="17" t="s">
        <v>11</v>
      </c>
      <c r="L4" s="35" t="s">
        <v>12</v>
      </c>
      <c r="M4" s="35"/>
      <c r="N4" s="35"/>
      <c r="O4" s="17" t="s">
        <v>13</v>
      </c>
      <c r="P4" s="20" t="s">
        <v>14</v>
      </c>
      <c r="Q4" s="21"/>
      <c r="R4" s="21"/>
      <c r="S4" s="21"/>
      <c r="T4" s="50"/>
      <c r="U4" s="51" t="s">
        <v>15</v>
      </c>
      <c r="V4" s="52"/>
      <c r="W4" s="52"/>
      <c r="X4" s="52"/>
      <c r="Y4" s="52"/>
      <c r="Z4" s="52"/>
      <c r="AA4" s="52"/>
      <c r="AB4" s="52"/>
      <c r="AC4" s="52"/>
      <c r="AD4" s="52"/>
      <c r="AE4" s="52"/>
      <c r="AF4" s="52"/>
      <c r="AG4" s="52"/>
      <c r="AH4" s="52"/>
      <c r="AI4" s="52"/>
      <c r="AJ4" s="60"/>
    </row>
    <row r="5" s="2" customFormat="1" ht="36" customHeight="1" spans="1:36">
      <c r="A5" s="22"/>
      <c r="B5" s="23"/>
      <c r="C5" s="24"/>
      <c r="D5" s="22"/>
      <c r="E5" s="22"/>
      <c r="F5" s="17" t="s">
        <v>16</v>
      </c>
      <c r="G5" s="17" t="s">
        <v>17</v>
      </c>
      <c r="H5" s="17" t="s">
        <v>18</v>
      </c>
      <c r="I5" s="17" t="s">
        <v>19</v>
      </c>
      <c r="J5" s="17" t="s">
        <v>20</v>
      </c>
      <c r="K5" s="22"/>
      <c r="L5" s="17" t="s">
        <v>21</v>
      </c>
      <c r="M5" s="35" t="s">
        <v>22</v>
      </c>
      <c r="N5" s="35"/>
      <c r="O5" s="22"/>
      <c r="P5" s="36" t="s">
        <v>23</v>
      </c>
      <c r="Q5" s="36" t="s">
        <v>24</v>
      </c>
      <c r="R5" s="36" t="s">
        <v>25</v>
      </c>
      <c r="S5" s="36" t="s">
        <v>26</v>
      </c>
      <c r="T5" s="36" t="s">
        <v>27</v>
      </c>
      <c r="U5" s="36" t="s">
        <v>28</v>
      </c>
      <c r="V5" s="36" t="s">
        <v>29</v>
      </c>
      <c r="W5" s="36" t="s">
        <v>30</v>
      </c>
      <c r="X5" s="36" t="s">
        <v>31</v>
      </c>
      <c r="Y5" s="36" t="s">
        <v>32</v>
      </c>
      <c r="Z5" s="54" t="s">
        <v>33</v>
      </c>
      <c r="AA5" s="55"/>
      <c r="AB5" s="55"/>
      <c r="AC5" s="55"/>
      <c r="AD5" s="55"/>
      <c r="AE5" s="55"/>
      <c r="AF5" s="36" t="s">
        <v>34</v>
      </c>
      <c r="AG5" s="36" t="s">
        <v>35</v>
      </c>
      <c r="AH5" s="36" t="s">
        <v>36</v>
      </c>
      <c r="AI5" s="36" t="s">
        <v>37</v>
      </c>
      <c r="AJ5" s="36" t="s">
        <v>38</v>
      </c>
    </row>
    <row r="6" s="2" customFormat="1" ht="57.95" customHeight="1" spans="1:36">
      <c r="A6" s="22"/>
      <c r="B6" s="17" t="s">
        <v>39</v>
      </c>
      <c r="C6" s="17" t="s">
        <v>40</v>
      </c>
      <c r="D6" s="22"/>
      <c r="E6" s="22"/>
      <c r="F6" s="22"/>
      <c r="G6" s="22"/>
      <c r="H6" s="22"/>
      <c r="I6" s="22"/>
      <c r="J6" s="22"/>
      <c r="K6" s="22"/>
      <c r="L6" s="22"/>
      <c r="M6" s="17"/>
      <c r="N6" s="17" t="s">
        <v>41</v>
      </c>
      <c r="O6" s="22"/>
      <c r="P6" s="37"/>
      <c r="Q6" s="37"/>
      <c r="R6" s="37"/>
      <c r="S6" s="37"/>
      <c r="T6" s="37"/>
      <c r="U6" s="37"/>
      <c r="V6" s="37"/>
      <c r="W6" s="37"/>
      <c r="X6" s="37"/>
      <c r="Y6" s="37"/>
      <c r="Z6" s="36" t="s">
        <v>42</v>
      </c>
      <c r="AA6" s="54" t="s">
        <v>43</v>
      </c>
      <c r="AB6" s="55"/>
      <c r="AC6" s="55"/>
      <c r="AD6" s="56"/>
      <c r="AE6" s="36" t="s">
        <v>44</v>
      </c>
      <c r="AF6" s="37"/>
      <c r="AG6" s="37"/>
      <c r="AH6" s="37"/>
      <c r="AI6" s="37"/>
      <c r="AJ6" s="37"/>
    </row>
    <row r="7" s="2" customFormat="1" ht="84.95" customHeight="1" spans="1:36">
      <c r="A7" s="22"/>
      <c r="B7" s="22"/>
      <c r="C7" s="22"/>
      <c r="D7" s="22"/>
      <c r="E7" s="22"/>
      <c r="F7" s="22"/>
      <c r="G7" s="22"/>
      <c r="H7" s="22"/>
      <c r="I7" s="22"/>
      <c r="J7" s="22"/>
      <c r="K7" s="22"/>
      <c r="L7" s="22"/>
      <c r="M7" s="22"/>
      <c r="N7" s="22"/>
      <c r="O7" s="22"/>
      <c r="P7" s="37"/>
      <c r="Q7" s="37"/>
      <c r="R7" s="37"/>
      <c r="S7" s="37"/>
      <c r="T7" s="37"/>
      <c r="U7" s="37"/>
      <c r="V7" s="37"/>
      <c r="W7" s="37"/>
      <c r="X7" s="37"/>
      <c r="Y7" s="37"/>
      <c r="Z7" s="37"/>
      <c r="AA7" s="36" t="s">
        <v>45</v>
      </c>
      <c r="AB7" s="36" t="s">
        <v>46</v>
      </c>
      <c r="AC7" s="36" t="s">
        <v>47</v>
      </c>
      <c r="AD7" s="36" t="s">
        <v>48</v>
      </c>
      <c r="AE7" s="37"/>
      <c r="AF7" s="37"/>
      <c r="AG7" s="37"/>
      <c r="AH7" s="37"/>
      <c r="AI7" s="37"/>
      <c r="AJ7" s="37"/>
    </row>
    <row r="8" s="3" customFormat="1" ht="26.45" customHeight="1" spans="1:36">
      <c r="A8" s="25" t="s">
        <v>49</v>
      </c>
      <c r="B8" s="26" t="s">
        <v>50</v>
      </c>
      <c r="C8" s="26"/>
      <c r="D8" s="26"/>
      <c r="E8" s="26"/>
      <c r="F8" s="26">
        <f>SUM(F9:F28)</f>
        <v>9057</v>
      </c>
      <c r="G8" s="26">
        <f t="shared" ref="G8:AJ8" si="0">SUM(G9:G28)</f>
        <v>2387751</v>
      </c>
      <c r="H8" s="26">
        <f t="shared" si="0"/>
        <v>30</v>
      </c>
      <c r="I8" s="26">
        <f t="shared" si="0"/>
        <v>13896</v>
      </c>
      <c r="J8" s="26">
        <f t="shared" si="0"/>
        <v>1801721.57</v>
      </c>
      <c r="K8" s="26">
        <f t="shared" si="0"/>
        <v>193070.4</v>
      </c>
      <c r="L8" s="26">
        <f t="shared" si="0"/>
        <v>705148.17</v>
      </c>
      <c r="M8" s="26">
        <f t="shared" si="0"/>
        <v>1146019.43</v>
      </c>
      <c r="N8" s="26">
        <f t="shared" si="0"/>
        <v>180840</v>
      </c>
      <c r="O8" s="26"/>
      <c r="P8" s="26">
        <f t="shared" si="0"/>
        <v>0</v>
      </c>
      <c r="Q8" s="26">
        <f t="shared" si="0"/>
        <v>0</v>
      </c>
      <c r="R8" s="26">
        <f t="shared" si="0"/>
        <v>0</v>
      </c>
      <c r="S8" s="26">
        <f t="shared" si="0"/>
        <v>0</v>
      </c>
      <c r="T8" s="26">
        <f t="shared" si="0"/>
        <v>0</v>
      </c>
      <c r="U8" s="26">
        <f t="shared" si="0"/>
        <v>0</v>
      </c>
      <c r="V8" s="26">
        <f t="shared" si="0"/>
        <v>0</v>
      </c>
      <c r="W8" s="26">
        <f t="shared" si="0"/>
        <v>0</v>
      </c>
      <c r="X8" s="26">
        <f t="shared" si="0"/>
        <v>0</v>
      </c>
      <c r="Y8" s="26">
        <f t="shared" si="0"/>
        <v>0</v>
      </c>
      <c r="Z8" s="26">
        <f t="shared" si="0"/>
        <v>13896</v>
      </c>
      <c r="AA8" s="26">
        <f t="shared" ref="AA8:AJ8" si="1">SUM(AA9:AA28)</f>
        <v>59</v>
      </c>
      <c r="AB8" s="26">
        <f t="shared" si="1"/>
        <v>59</v>
      </c>
      <c r="AC8" s="26">
        <f t="shared" si="1"/>
        <v>0</v>
      </c>
      <c r="AD8" s="26">
        <f t="shared" si="1"/>
        <v>0</v>
      </c>
      <c r="AE8" s="26">
        <f t="shared" si="1"/>
        <v>13837</v>
      </c>
      <c r="AF8" s="26">
        <f t="shared" si="1"/>
        <v>591466</v>
      </c>
      <c r="AG8" s="26">
        <f t="shared" si="1"/>
        <v>46</v>
      </c>
      <c r="AH8" s="26">
        <f t="shared" si="1"/>
        <v>13837</v>
      </c>
      <c r="AI8" s="26">
        <f t="shared" si="1"/>
        <v>1225188.6</v>
      </c>
      <c r="AJ8" s="26">
        <f t="shared" si="1"/>
        <v>16345</v>
      </c>
    </row>
    <row r="9" s="4" customFormat="1" ht="89" customHeight="1" spans="1:36">
      <c r="A9" s="27">
        <v>1</v>
      </c>
      <c r="B9" s="28" t="s">
        <v>51</v>
      </c>
      <c r="C9" s="28" t="s">
        <v>52</v>
      </c>
      <c r="D9" s="28" t="s">
        <v>53</v>
      </c>
      <c r="E9" s="28" t="s">
        <v>54</v>
      </c>
      <c r="F9" s="28">
        <v>1300</v>
      </c>
      <c r="G9" s="28">
        <v>268000</v>
      </c>
      <c r="H9" s="27"/>
      <c r="I9" s="28">
        <v>2438</v>
      </c>
      <c r="J9" s="27">
        <v>231610</v>
      </c>
      <c r="K9" s="38">
        <v>20000</v>
      </c>
      <c r="L9" s="39">
        <v>1380</v>
      </c>
      <c r="M9" s="39">
        <v>550</v>
      </c>
      <c r="N9" s="39">
        <v>550</v>
      </c>
      <c r="O9" s="39">
        <v>2021.8</v>
      </c>
      <c r="P9" s="28" t="s">
        <v>55</v>
      </c>
      <c r="Q9" s="28" t="s">
        <v>56</v>
      </c>
      <c r="R9" s="53" t="s">
        <v>57</v>
      </c>
      <c r="S9" s="28" t="s">
        <v>58</v>
      </c>
      <c r="T9" s="28" t="s">
        <v>58</v>
      </c>
      <c r="U9" s="28" t="s">
        <v>59</v>
      </c>
      <c r="V9" s="28" t="s">
        <v>59</v>
      </c>
      <c r="W9" s="28" t="s">
        <v>59</v>
      </c>
      <c r="X9" s="28" t="s">
        <v>59</v>
      </c>
      <c r="Y9" s="28" t="s">
        <v>59</v>
      </c>
      <c r="Z9" s="57">
        <v>2438</v>
      </c>
      <c r="AA9" s="57">
        <v>0</v>
      </c>
      <c r="AB9" s="57">
        <v>0</v>
      </c>
      <c r="AC9" s="57">
        <v>0</v>
      </c>
      <c r="AD9" s="57">
        <v>0</v>
      </c>
      <c r="AE9" s="49">
        <v>2438</v>
      </c>
      <c r="AF9" s="49">
        <v>10000</v>
      </c>
      <c r="AG9" s="49">
        <v>0</v>
      </c>
      <c r="AH9" s="49">
        <v>2438</v>
      </c>
      <c r="AI9" s="49">
        <v>0</v>
      </c>
      <c r="AJ9" s="49">
        <v>0</v>
      </c>
    </row>
    <row r="10" s="4" customFormat="1" ht="89" customHeight="1" spans="1:36">
      <c r="A10" s="27">
        <v>2</v>
      </c>
      <c r="B10" s="28" t="s">
        <v>51</v>
      </c>
      <c r="C10" s="28" t="s">
        <v>52</v>
      </c>
      <c r="D10" s="28" t="s">
        <v>60</v>
      </c>
      <c r="E10" s="28" t="s">
        <v>61</v>
      </c>
      <c r="F10" s="28">
        <v>896</v>
      </c>
      <c r="G10" s="28">
        <v>18816</v>
      </c>
      <c r="H10" s="27"/>
      <c r="I10" s="28">
        <v>1560</v>
      </c>
      <c r="J10" s="27">
        <v>148200</v>
      </c>
      <c r="K10" s="40">
        <v>18000</v>
      </c>
      <c r="L10" s="39">
        <v>1480</v>
      </c>
      <c r="M10" s="39">
        <v>1240</v>
      </c>
      <c r="N10" s="39">
        <v>1240</v>
      </c>
      <c r="O10" s="39">
        <v>2021.8</v>
      </c>
      <c r="P10" s="28" t="s">
        <v>62</v>
      </c>
      <c r="Q10" s="28" t="s">
        <v>63</v>
      </c>
      <c r="R10" s="53" t="s">
        <v>64</v>
      </c>
      <c r="S10" s="28" t="s">
        <v>58</v>
      </c>
      <c r="T10" s="28" t="s">
        <v>58</v>
      </c>
      <c r="U10" s="28" t="s">
        <v>59</v>
      </c>
      <c r="V10" s="28" t="s">
        <v>59</v>
      </c>
      <c r="W10" s="28" t="s">
        <v>59</v>
      </c>
      <c r="X10" s="28" t="s">
        <v>59</v>
      </c>
      <c r="Y10" s="28" t="s">
        <v>59</v>
      </c>
      <c r="Z10" s="57">
        <v>1560</v>
      </c>
      <c r="AA10" s="57">
        <v>0</v>
      </c>
      <c r="AB10" s="57">
        <v>0</v>
      </c>
      <c r="AC10" s="57">
        <v>0</v>
      </c>
      <c r="AD10" s="57" t="s">
        <v>65</v>
      </c>
      <c r="AE10" s="49">
        <v>1560</v>
      </c>
      <c r="AF10" s="49">
        <v>5000</v>
      </c>
      <c r="AG10" s="49">
        <v>0</v>
      </c>
      <c r="AH10" s="49">
        <v>1560</v>
      </c>
      <c r="AI10" s="49">
        <v>0</v>
      </c>
      <c r="AJ10" s="49">
        <v>0</v>
      </c>
    </row>
    <row r="11" s="4" customFormat="1" ht="95" customHeight="1" spans="1:36">
      <c r="A11" s="27">
        <v>3</v>
      </c>
      <c r="B11" s="29" t="s">
        <v>51</v>
      </c>
      <c r="C11" s="28" t="s">
        <v>66</v>
      </c>
      <c r="D11" s="28" t="s">
        <v>67</v>
      </c>
      <c r="E11" s="28" t="s">
        <v>68</v>
      </c>
      <c r="F11" s="28">
        <v>200</v>
      </c>
      <c r="G11" s="28">
        <v>60000</v>
      </c>
      <c r="H11" s="27">
        <v>7</v>
      </c>
      <c r="I11" s="28">
        <v>400</v>
      </c>
      <c r="J11" s="41">
        <v>45000</v>
      </c>
      <c r="K11" s="42">
        <v>5000</v>
      </c>
      <c r="L11" s="43">
        <v>144976</v>
      </c>
      <c r="M11" s="42">
        <v>0</v>
      </c>
      <c r="N11" s="42">
        <v>0</v>
      </c>
      <c r="O11" s="44">
        <v>2021.9</v>
      </c>
      <c r="P11" s="45" t="s">
        <v>69</v>
      </c>
      <c r="Q11" s="45" t="s">
        <v>70</v>
      </c>
      <c r="R11" s="45" t="s">
        <v>71</v>
      </c>
      <c r="S11" s="28" t="s">
        <v>58</v>
      </c>
      <c r="T11" s="28" t="s">
        <v>58</v>
      </c>
      <c r="U11" s="45" t="s">
        <v>72</v>
      </c>
      <c r="V11" s="45" t="s">
        <v>72</v>
      </c>
      <c r="W11" s="45" t="s">
        <v>59</v>
      </c>
      <c r="X11" s="45" t="s">
        <v>59</v>
      </c>
      <c r="Y11" s="45" t="s">
        <v>59</v>
      </c>
      <c r="Z11" s="58">
        <v>400</v>
      </c>
      <c r="AA11" s="58">
        <v>0</v>
      </c>
      <c r="AB11" s="58">
        <v>0</v>
      </c>
      <c r="AC11" s="58">
        <v>0</v>
      </c>
      <c r="AD11" s="58">
        <v>0</v>
      </c>
      <c r="AE11" s="58">
        <v>400</v>
      </c>
      <c r="AF11" s="58">
        <v>60000</v>
      </c>
      <c r="AG11" s="58">
        <v>1</v>
      </c>
      <c r="AH11" s="58">
        <v>400</v>
      </c>
      <c r="AI11" s="58">
        <v>0</v>
      </c>
      <c r="AJ11" s="58">
        <v>320</v>
      </c>
    </row>
    <row r="12" s="4" customFormat="1" ht="89" customHeight="1" spans="1:36">
      <c r="A12" s="27">
        <v>4</v>
      </c>
      <c r="B12" s="28" t="s">
        <v>51</v>
      </c>
      <c r="C12" s="28" t="s">
        <v>73</v>
      </c>
      <c r="D12" s="28" t="s">
        <v>74</v>
      </c>
      <c r="E12" s="28" t="s">
        <v>75</v>
      </c>
      <c r="F12" s="28">
        <v>500</v>
      </c>
      <c r="G12" s="28">
        <v>120000</v>
      </c>
      <c r="H12" s="27">
        <v>13</v>
      </c>
      <c r="I12" s="28">
        <v>1000</v>
      </c>
      <c r="J12" s="27">
        <v>120780</v>
      </c>
      <c r="K12" s="28">
        <v>10000</v>
      </c>
      <c r="L12" s="32">
        <v>52207.74</v>
      </c>
      <c r="M12" s="28">
        <v>52207.74</v>
      </c>
      <c r="N12" s="28">
        <v>0</v>
      </c>
      <c r="O12" s="46">
        <v>44348</v>
      </c>
      <c r="P12" s="28" t="s">
        <v>76</v>
      </c>
      <c r="Q12" s="28" t="s">
        <v>77</v>
      </c>
      <c r="R12" s="28" t="s">
        <v>78</v>
      </c>
      <c r="S12" s="28" t="s">
        <v>58</v>
      </c>
      <c r="T12" s="28" t="s">
        <v>58</v>
      </c>
      <c r="U12" s="45" t="s">
        <v>59</v>
      </c>
      <c r="V12" s="45" t="s">
        <v>59</v>
      </c>
      <c r="W12" s="45" t="s">
        <v>59</v>
      </c>
      <c r="X12" s="45" t="s">
        <v>59</v>
      </c>
      <c r="Y12" s="45" t="s">
        <v>59</v>
      </c>
      <c r="Z12" s="49">
        <v>1000</v>
      </c>
      <c r="AA12" s="49">
        <v>0</v>
      </c>
      <c r="AB12" s="49">
        <v>0</v>
      </c>
      <c r="AC12" s="49">
        <v>0</v>
      </c>
      <c r="AD12" s="49">
        <v>0</v>
      </c>
      <c r="AE12" s="49">
        <v>1000</v>
      </c>
      <c r="AF12" s="49">
        <v>12000</v>
      </c>
      <c r="AG12" s="49">
        <v>0</v>
      </c>
      <c r="AH12" s="49">
        <v>1000</v>
      </c>
      <c r="AI12" s="27">
        <v>120780</v>
      </c>
      <c r="AJ12" s="49">
        <v>400</v>
      </c>
    </row>
    <row r="13" s="4" customFormat="1" ht="89" customHeight="1" spans="1:36">
      <c r="A13" s="27">
        <v>5</v>
      </c>
      <c r="B13" s="28" t="s">
        <v>51</v>
      </c>
      <c r="C13" s="28" t="s">
        <v>79</v>
      </c>
      <c r="D13" s="28" t="s">
        <v>80</v>
      </c>
      <c r="E13" s="28" t="s">
        <v>81</v>
      </c>
      <c r="F13" s="28">
        <v>900</v>
      </c>
      <c r="G13" s="28">
        <v>110000</v>
      </c>
      <c r="H13" s="27">
        <v>3</v>
      </c>
      <c r="I13" s="28">
        <v>1100</v>
      </c>
      <c r="J13" s="27">
        <v>205882</v>
      </c>
      <c r="K13" s="28">
        <v>500</v>
      </c>
      <c r="L13" s="32" t="s">
        <v>82</v>
      </c>
      <c r="M13" s="28"/>
      <c r="N13" s="28"/>
      <c r="O13" s="47" t="s">
        <v>83</v>
      </c>
      <c r="P13" s="28" t="s">
        <v>84</v>
      </c>
      <c r="Q13" s="28" t="s">
        <v>85</v>
      </c>
      <c r="R13" s="28" t="s">
        <v>86</v>
      </c>
      <c r="S13" s="28" t="s">
        <v>87</v>
      </c>
      <c r="T13" s="28" t="s">
        <v>88</v>
      </c>
      <c r="U13" s="28" t="s">
        <v>72</v>
      </c>
      <c r="V13" s="28" t="s">
        <v>72</v>
      </c>
      <c r="W13" s="28" t="s">
        <v>72</v>
      </c>
      <c r="X13" s="28" t="s">
        <v>72</v>
      </c>
      <c r="Y13" s="28" t="s">
        <v>72</v>
      </c>
      <c r="Z13" s="49">
        <v>1100</v>
      </c>
      <c r="AA13" s="49">
        <v>0</v>
      </c>
      <c r="AB13" s="49">
        <v>0</v>
      </c>
      <c r="AC13" s="49">
        <v>0</v>
      </c>
      <c r="AD13" s="49">
        <v>0</v>
      </c>
      <c r="AE13" s="49">
        <v>1100</v>
      </c>
      <c r="AF13" s="49">
        <v>110000</v>
      </c>
      <c r="AG13" s="49">
        <v>13</v>
      </c>
      <c r="AH13" s="49">
        <v>1100</v>
      </c>
      <c r="AI13" s="49">
        <v>139163</v>
      </c>
      <c r="AJ13" s="49">
        <v>3000</v>
      </c>
    </row>
    <row r="14" s="4" customFormat="1" ht="89" customHeight="1" spans="1:36">
      <c r="A14" s="27">
        <v>6</v>
      </c>
      <c r="B14" s="28" t="s">
        <v>51</v>
      </c>
      <c r="C14" s="28" t="s">
        <v>89</v>
      </c>
      <c r="D14" s="28" t="s">
        <v>90</v>
      </c>
      <c r="E14" s="28" t="s">
        <v>91</v>
      </c>
      <c r="F14" s="28">
        <v>62</v>
      </c>
      <c r="G14" s="28">
        <v>7750</v>
      </c>
      <c r="H14" s="27">
        <v>2</v>
      </c>
      <c r="I14" s="28">
        <v>124</v>
      </c>
      <c r="J14" s="27">
        <v>24497.74</v>
      </c>
      <c r="K14" s="39">
        <v>8000</v>
      </c>
      <c r="L14" s="39">
        <v>7768.23</v>
      </c>
      <c r="M14" s="39">
        <v>7768.23</v>
      </c>
      <c r="N14" s="39"/>
      <c r="O14" s="46">
        <v>44348</v>
      </c>
      <c r="P14" s="28" t="s">
        <v>92</v>
      </c>
      <c r="Q14" s="28" t="s">
        <v>93</v>
      </c>
      <c r="R14" s="28" t="s">
        <v>94</v>
      </c>
      <c r="S14" s="28" t="s">
        <v>58</v>
      </c>
      <c r="T14" s="28" t="s">
        <v>58</v>
      </c>
      <c r="U14" s="28" t="s">
        <v>59</v>
      </c>
      <c r="V14" s="28" t="s">
        <v>59</v>
      </c>
      <c r="W14" s="28" t="s">
        <v>59</v>
      </c>
      <c r="X14" s="28" t="s">
        <v>59</v>
      </c>
      <c r="Y14" s="28" t="s">
        <v>59</v>
      </c>
      <c r="Z14" s="49">
        <v>124</v>
      </c>
      <c r="AA14" s="49">
        <v>0</v>
      </c>
      <c r="AB14" s="49">
        <v>0</v>
      </c>
      <c r="AC14" s="49">
        <v>0</v>
      </c>
      <c r="AD14" s="49">
        <v>0</v>
      </c>
      <c r="AE14" s="49">
        <v>124</v>
      </c>
      <c r="AF14" s="49">
        <v>77500</v>
      </c>
      <c r="AG14" s="49">
        <v>2</v>
      </c>
      <c r="AH14" s="49">
        <v>124</v>
      </c>
      <c r="AI14" s="49">
        <v>16279</v>
      </c>
      <c r="AJ14" s="49">
        <v>150</v>
      </c>
    </row>
    <row r="15" s="4" customFormat="1" ht="89" customHeight="1" spans="1:36">
      <c r="A15" s="27">
        <v>7</v>
      </c>
      <c r="B15" s="28" t="s">
        <v>51</v>
      </c>
      <c r="C15" s="28" t="s">
        <v>89</v>
      </c>
      <c r="D15" s="28" t="s">
        <v>95</v>
      </c>
      <c r="E15" s="28" t="s">
        <v>96</v>
      </c>
      <c r="F15" s="28">
        <v>132</v>
      </c>
      <c r="G15" s="28">
        <v>16500</v>
      </c>
      <c r="H15" s="27">
        <v>3</v>
      </c>
      <c r="I15" s="28">
        <v>264</v>
      </c>
      <c r="J15" s="27">
        <v>34497.83</v>
      </c>
      <c r="K15" s="39">
        <v>17000</v>
      </c>
      <c r="L15" s="39">
        <v>12060.2</v>
      </c>
      <c r="M15" s="39">
        <v>7768.23</v>
      </c>
      <c r="N15" s="39"/>
      <c r="O15" s="46">
        <v>44348</v>
      </c>
      <c r="P15" s="28" t="s">
        <v>97</v>
      </c>
      <c r="Q15" s="28" t="s">
        <v>98</v>
      </c>
      <c r="R15" s="28" t="s">
        <v>99</v>
      </c>
      <c r="S15" s="28" t="s">
        <v>58</v>
      </c>
      <c r="T15" s="28" t="s">
        <v>58</v>
      </c>
      <c r="U15" s="28" t="s">
        <v>59</v>
      </c>
      <c r="V15" s="28" t="s">
        <v>59</v>
      </c>
      <c r="W15" s="28" t="s">
        <v>59</v>
      </c>
      <c r="X15" s="28" t="s">
        <v>59</v>
      </c>
      <c r="Y15" s="28" t="s">
        <v>59</v>
      </c>
      <c r="Z15" s="49">
        <v>264</v>
      </c>
      <c r="AA15" s="49">
        <v>0</v>
      </c>
      <c r="AB15" s="49">
        <v>0</v>
      </c>
      <c r="AC15" s="49">
        <v>0</v>
      </c>
      <c r="AD15" s="49">
        <v>0</v>
      </c>
      <c r="AE15" s="49">
        <v>264</v>
      </c>
      <c r="AF15" s="49">
        <v>16500</v>
      </c>
      <c r="AG15" s="49">
        <v>3</v>
      </c>
      <c r="AH15" s="49">
        <v>264</v>
      </c>
      <c r="AI15" s="49">
        <v>30014</v>
      </c>
      <c r="AJ15" s="49">
        <v>200</v>
      </c>
    </row>
    <row r="16" s="4" customFormat="1" ht="89" customHeight="1" spans="1:36">
      <c r="A16" s="27">
        <v>8</v>
      </c>
      <c r="B16" s="28" t="s">
        <v>51</v>
      </c>
      <c r="C16" s="28" t="s">
        <v>89</v>
      </c>
      <c r="D16" s="28" t="s">
        <v>100</v>
      </c>
      <c r="E16" s="28" t="s">
        <v>101</v>
      </c>
      <c r="F16" s="28">
        <v>65</v>
      </c>
      <c r="G16" s="28">
        <v>8100</v>
      </c>
      <c r="H16" s="27">
        <v>2</v>
      </c>
      <c r="I16" s="28">
        <v>130</v>
      </c>
      <c r="J16" s="27">
        <v>31029</v>
      </c>
      <c r="K16" s="39">
        <v>8420</v>
      </c>
      <c r="L16" s="48">
        <v>12900</v>
      </c>
      <c r="M16" s="39">
        <v>7768.23</v>
      </c>
      <c r="N16" s="28"/>
      <c r="O16" s="46">
        <v>44348</v>
      </c>
      <c r="P16" s="48" t="s">
        <v>102</v>
      </c>
      <c r="Q16" s="28" t="s">
        <v>103</v>
      </c>
      <c r="R16" s="28" t="s">
        <v>104</v>
      </c>
      <c r="S16" s="28" t="s">
        <v>58</v>
      </c>
      <c r="T16" s="28" t="s">
        <v>58</v>
      </c>
      <c r="U16" s="28" t="s">
        <v>59</v>
      </c>
      <c r="V16" s="28" t="s">
        <v>59</v>
      </c>
      <c r="W16" s="28" t="s">
        <v>59</v>
      </c>
      <c r="X16" s="28" t="s">
        <v>59</v>
      </c>
      <c r="Y16" s="28" t="s">
        <v>59</v>
      </c>
      <c r="Z16" s="49">
        <v>130</v>
      </c>
      <c r="AA16" s="49">
        <v>0</v>
      </c>
      <c r="AB16" s="49">
        <v>0</v>
      </c>
      <c r="AC16" s="49">
        <v>0</v>
      </c>
      <c r="AD16" s="49">
        <v>0</v>
      </c>
      <c r="AE16" s="49">
        <v>130</v>
      </c>
      <c r="AF16" s="49">
        <v>0</v>
      </c>
      <c r="AG16" s="49">
        <v>2</v>
      </c>
      <c r="AH16" s="49">
        <v>130</v>
      </c>
      <c r="AI16" s="49">
        <v>18088</v>
      </c>
      <c r="AJ16" s="49">
        <v>60</v>
      </c>
    </row>
    <row r="17" s="5" customFormat="1" ht="89" customHeight="1" spans="1:36">
      <c r="A17" s="27">
        <v>9</v>
      </c>
      <c r="B17" s="28" t="s">
        <v>51</v>
      </c>
      <c r="C17" s="28" t="s">
        <v>105</v>
      </c>
      <c r="D17" s="28" t="s">
        <v>106</v>
      </c>
      <c r="E17" s="28" t="s">
        <v>107</v>
      </c>
      <c r="F17" s="28">
        <v>500</v>
      </c>
      <c r="G17" s="28">
        <v>60000</v>
      </c>
      <c r="H17" s="27"/>
      <c r="I17" s="28">
        <v>1000</v>
      </c>
      <c r="J17" s="27">
        <v>177000</v>
      </c>
      <c r="K17" s="27">
        <v>5000</v>
      </c>
      <c r="L17" s="27" t="s">
        <v>108</v>
      </c>
      <c r="M17" s="27">
        <v>68667</v>
      </c>
      <c r="N17" s="27"/>
      <c r="O17" s="27" t="s">
        <v>109</v>
      </c>
      <c r="P17" s="27" t="s">
        <v>110</v>
      </c>
      <c r="Q17" s="27" t="s">
        <v>111</v>
      </c>
      <c r="R17" s="27" t="s">
        <v>112</v>
      </c>
      <c r="S17" s="27" t="s">
        <v>113</v>
      </c>
      <c r="T17" s="28" t="s">
        <v>58</v>
      </c>
      <c r="U17" s="27" t="s">
        <v>72</v>
      </c>
      <c r="V17" s="27" t="s">
        <v>72</v>
      </c>
      <c r="W17" s="27" t="s">
        <v>59</v>
      </c>
      <c r="X17" s="27" t="s">
        <v>59</v>
      </c>
      <c r="Y17" s="27" t="s">
        <v>59</v>
      </c>
      <c r="Z17" s="27">
        <v>1000</v>
      </c>
      <c r="AA17" s="27">
        <v>0</v>
      </c>
      <c r="AB17" s="27">
        <v>0</v>
      </c>
      <c r="AC17" s="27">
        <v>0</v>
      </c>
      <c r="AD17" s="27">
        <v>0</v>
      </c>
      <c r="AE17" s="27">
        <v>1000</v>
      </c>
      <c r="AF17" s="27">
        <v>60000</v>
      </c>
      <c r="AG17" s="27">
        <v>2</v>
      </c>
      <c r="AH17" s="27">
        <v>1000</v>
      </c>
      <c r="AI17" s="27">
        <v>177000</v>
      </c>
      <c r="AJ17" s="27">
        <v>300</v>
      </c>
    </row>
    <row r="18" s="6" customFormat="1" ht="89" customHeight="1" spans="1:36">
      <c r="A18" s="27">
        <v>10</v>
      </c>
      <c r="B18" s="28" t="s">
        <v>51</v>
      </c>
      <c r="C18" s="28" t="s">
        <v>105</v>
      </c>
      <c r="D18" s="28" t="s">
        <v>114</v>
      </c>
      <c r="E18" s="28" t="s">
        <v>115</v>
      </c>
      <c r="F18" s="28">
        <v>400</v>
      </c>
      <c r="G18" s="28">
        <v>48000</v>
      </c>
      <c r="H18" s="30"/>
      <c r="I18" s="28">
        <v>800</v>
      </c>
      <c r="J18" s="27">
        <v>103000</v>
      </c>
      <c r="K18" s="27">
        <v>6000</v>
      </c>
      <c r="L18" s="27">
        <v>66700</v>
      </c>
      <c r="M18" s="27"/>
      <c r="N18" s="27"/>
      <c r="O18" s="27" t="s">
        <v>109</v>
      </c>
      <c r="P18" s="27" t="s">
        <v>116</v>
      </c>
      <c r="Q18" s="27" t="s">
        <v>111</v>
      </c>
      <c r="R18" s="27" t="s">
        <v>117</v>
      </c>
      <c r="S18" s="27" t="s">
        <v>118</v>
      </c>
      <c r="T18" s="28" t="s">
        <v>58</v>
      </c>
      <c r="U18" s="27" t="s">
        <v>59</v>
      </c>
      <c r="V18" s="27" t="s">
        <v>59</v>
      </c>
      <c r="W18" s="27" t="s">
        <v>59</v>
      </c>
      <c r="X18" s="27" t="s">
        <v>59</v>
      </c>
      <c r="Y18" s="27" t="s">
        <v>59</v>
      </c>
      <c r="Z18" s="27">
        <v>800</v>
      </c>
      <c r="AA18" s="27">
        <v>0</v>
      </c>
      <c r="AB18" s="27">
        <v>0</v>
      </c>
      <c r="AC18" s="27">
        <v>0</v>
      </c>
      <c r="AD18" s="27">
        <v>0</v>
      </c>
      <c r="AE18" s="27">
        <v>800</v>
      </c>
      <c r="AF18" s="27">
        <v>48000</v>
      </c>
      <c r="AG18" s="27">
        <v>2</v>
      </c>
      <c r="AH18" s="27">
        <v>800</v>
      </c>
      <c r="AI18" s="27">
        <v>100000</v>
      </c>
      <c r="AJ18" s="27">
        <v>100</v>
      </c>
    </row>
    <row r="19" s="5" customFormat="1" ht="89" customHeight="1" spans="1:36">
      <c r="A19" s="27">
        <v>11</v>
      </c>
      <c r="B19" s="28" t="s">
        <v>51</v>
      </c>
      <c r="C19" s="28" t="s">
        <v>105</v>
      </c>
      <c r="D19" s="28" t="s">
        <v>119</v>
      </c>
      <c r="E19" s="28" t="s">
        <v>120</v>
      </c>
      <c r="F19" s="28">
        <v>810</v>
      </c>
      <c r="G19" s="28">
        <v>978500</v>
      </c>
      <c r="H19" s="31"/>
      <c r="I19" s="28">
        <v>1620</v>
      </c>
      <c r="J19" s="27">
        <v>287000</v>
      </c>
      <c r="K19" s="27">
        <v>6000</v>
      </c>
      <c r="L19" s="27">
        <v>100050</v>
      </c>
      <c r="M19" s="27">
        <v>1000050</v>
      </c>
      <c r="N19" s="27">
        <v>100050</v>
      </c>
      <c r="O19" s="27" t="s">
        <v>109</v>
      </c>
      <c r="P19" s="27" t="s">
        <v>121</v>
      </c>
      <c r="Q19" s="27" t="s">
        <v>122</v>
      </c>
      <c r="R19" s="27" t="s">
        <v>123</v>
      </c>
      <c r="S19" s="27" t="s">
        <v>124</v>
      </c>
      <c r="T19" s="28" t="s">
        <v>58</v>
      </c>
      <c r="U19" s="27" t="s">
        <v>59</v>
      </c>
      <c r="V19" s="27" t="s">
        <v>59</v>
      </c>
      <c r="W19" s="27" t="s">
        <v>59</v>
      </c>
      <c r="X19" s="27" t="s">
        <v>59</v>
      </c>
      <c r="Y19" s="27" t="s">
        <v>59</v>
      </c>
      <c r="Z19" s="27">
        <v>1620</v>
      </c>
      <c r="AA19" s="27">
        <v>0</v>
      </c>
      <c r="AB19" s="27">
        <v>0</v>
      </c>
      <c r="AC19" s="27">
        <v>0</v>
      </c>
      <c r="AD19" s="27">
        <v>0</v>
      </c>
      <c r="AE19" s="27">
        <v>1620</v>
      </c>
      <c r="AF19" s="27">
        <v>0</v>
      </c>
      <c r="AG19" s="27">
        <v>2</v>
      </c>
      <c r="AH19" s="27">
        <v>1620</v>
      </c>
      <c r="AI19" s="27">
        <v>287000</v>
      </c>
      <c r="AJ19" s="27">
        <v>100</v>
      </c>
    </row>
    <row r="20" s="6" customFormat="1" ht="89" customHeight="1" spans="1:36">
      <c r="A20" s="27">
        <v>12</v>
      </c>
      <c r="B20" s="28" t="s">
        <v>51</v>
      </c>
      <c r="C20" s="28" t="s">
        <v>125</v>
      </c>
      <c r="D20" s="28" t="s">
        <v>126</v>
      </c>
      <c r="E20" s="28" t="s">
        <v>127</v>
      </c>
      <c r="F20" s="28">
        <v>420</v>
      </c>
      <c r="G20" s="28">
        <v>84000</v>
      </c>
      <c r="H20" s="27"/>
      <c r="I20" s="28">
        <v>420</v>
      </c>
      <c r="J20" s="27">
        <v>50400</v>
      </c>
      <c r="K20" s="39">
        <v>10080</v>
      </c>
      <c r="L20" s="39">
        <v>15000</v>
      </c>
      <c r="M20" s="39">
        <v>0</v>
      </c>
      <c r="N20" s="39">
        <v>15000</v>
      </c>
      <c r="O20" s="39" t="s">
        <v>128</v>
      </c>
      <c r="P20" s="27" t="s">
        <v>129</v>
      </c>
      <c r="Q20" s="27" t="s">
        <v>130</v>
      </c>
      <c r="R20" s="27" t="s">
        <v>131</v>
      </c>
      <c r="S20" s="27" t="s">
        <v>58</v>
      </c>
      <c r="T20" s="27" t="s">
        <v>58</v>
      </c>
      <c r="U20" s="28" t="s">
        <v>72</v>
      </c>
      <c r="V20" s="28" t="s">
        <v>72</v>
      </c>
      <c r="W20" s="28" t="s">
        <v>72</v>
      </c>
      <c r="X20" s="28" t="s">
        <v>72</v>
      </c>
      <c r="Y20" s="28" t="s">
        <v>72</v>
      </c>
      <c r="Z20" s="49">
        <v>420</v>
      </c>
      <c r="AA20" s="27">
        <v>0</v>
      </c>
      <c r="AB20" s="27">
        <v>0</v>
      </c>
      <c r="AC20" s="27">
        <v>0</v>
      </c>
      <c r="AD20" s="27">
        <v>0</v>
      </c>
      <c r="AE20" s="49">
        <v>420</v>
      </c>
      <c r="AF20" s="49">
        <v>84000</v>
      </c>
      <c r="AG20" s="49">
        <v>2</v>
      </c>
      <c r="AH20" s="49">
        <v>420</v>
      </c>
      <c r="AI20" s="49">
        <v>50400</v>
      </c>
      <c r="AJ20" s="49">
        <v>4500</v>
      </c>
    </row>
    <row r="21" s="6" customFormat="1" ht="89" customHeight="1" spans="1:36">
      <c r="A21" s="27">
        <v>13</v>
      </c>
      <c r="B21" s="28" t="s">
        <v>51</v>
      </c>
      <c r="C21" s="28" t="s">
        <v>125</v>
      </c>
      <c r="D21" s="28" t="s">
        <v>132</v>
      </c>
      <c r="E21" s="28" t="s">
        <v>133</v>
      </c>
      <c r="F21" s="28">
        <v>958</v>
      </c>
      <c r="G21" s="28">
        <v>93266</v>
      </c>
      <c r="H21" s="27"/>
      <c r="I21" s="28">
        <v>1126</v>
      </c>
      <c r="J21" s="27">
        <v>123860</v>
      </c>
      <c r="K21" s="39">
        <v>13440</v>
      </c>
      <c r="L21" s="39">
        <v>64000</v>
      </c>
      <c r="M21" s="39">
        <v>0</v>
      </c>
      <c r="N21" s="39">
        <v>64000</v>
      </c>
      <c r="O21" s="39" t="s">
        <v>128</v>
      </c>
      <c r="P21" s="27" t="s">
        <v>134</v>
      </c>
      <c r="Q21" s="27" t="s">
        <v>135</v>
      </c>
      <c r="R21" s="27" t="s">
        <v>136</v>
      </c>
      <c r="S21" s="27" t="s">
        <v>58</v>
      </c>
      <c r="T21" s="27" t="s">
        <v>58</v>
      </c>
      <c r="U21" s="28" t="s">
        <v>72</v>
      </c>
      <c r="V21" s="28" t="s">
        <v>72</v>
      </c>
      <c r="W21" s="28" t="s">
        <v>72</v>
      </c>
      <c r="X21" s="28" t="s">
        <v>72</v>
      </c>
      <c r="Y21" s="28" t="s">
        <v>72</v>
      </c>
      <c r="Z21" s="49">
        <v>1126</v>
      </c>
      <c r="AA21" s="27">
        <v>0</v>
      </c>
      <c r="AB21" s="27">
        <v>0</v>
      </c>
      <c r="AC21" s="27">
        <v>0</v>
      </c>
      <c r="AD21" s="27">
        <v>0</v>
      </c>
      <c r="AE21" s="49">
        <v>1126</v>
      </c>
      <c r="AF21" s="49">
        <v>93266</v>
      </c>
      <c r="AG21" s="49">
        <v>3</v>
      </c>
      <c r="AH21" s="49">
        <v>1126</v>
      </c>
      <c r="AI21" s="49">
        <v>120000</v>
      </c>
      <c r="AJ21" s="49">
        <v>3500</v>
      </c>
    </row>
    <row r="22" s="7" customFormat="1" ht="89" customHeight="1" spans="1:36">
      <c r="A22" s="27">
        <v>14</v>
      </c>
      <c r="B22" s="28" t="s">
        <v>51</v>
      </c>
      <c r="C22" s="28" t="s">
        <v>137</v>
      </c>
      <c r="D22" s="28" t="s">
        <v>138</v>
      </c>
      <c r="E22" s="28" t="s">
        <v>139</v>
      </c>
      <c r="F22" s="28">
        <v>569</v>
      </c>
      <c r="G22" s="28">
        <v>179232</v>
      </c>
      <c r="H22" s="28"/>
      <c r="I22" s="28">
        <v>569</v>
      </c>
      <c r="J22" s="28">
        <v>20776</v>
      </c>
      <c r="K22" s="39">
        <v>13442.4</v>
      </c>
      <c r="L22" s="39">
        <v>16667</v>
      </c>
      <c r="M22" s="39">
        <v>0</v>
      </c>
      <c r="N22" s="39">
        <v>0</v>
      </c>
      <c r="O22" s="39" t="s">
        <v>140</v>
      </c>
      <c r="P22" s="39" t="s">
        <v>141</v>
      </c>
      <c r="Q22" s="39" t="s">
        <v>142</v>
      </c>
      <c r="R22" s="39" t="s">
        <v>143</v>
      </c>
      <c r="S22" s="39" t="s">
        <v>58</v>
      </c>
      <c r="T22" s="39" t="s">
        <v>58</v>
      </c>
      <c r="U22" s="39" t="s">
        <v>59</v>
      </c>
      <c r="V22" s="39" t="s">
        <v>59</v>
      </c>
      <c r="W22" s="39" t="s">
        <v>59</v>
      </c>
      <c r="X22" s="39" t="s">
        <v>59</v>
      </c>
      <c r="Y22" s="39" t="s">
        <v>59</v>
      </c>
      <c r="Z22" s="28">
        <v>569</v>
      </c>
      <c r="AA22" s="28">
        <v>20</v>
      </c>
      <c r="AB22" s="28">
        <v>20</v>
      </c>
      <c r="AC22" s="28">
        <v>0</v>
      </c>
      <c r="AD22" s="28">
        <v>0</v>
      </c>
      <c r="AE22" s="28">
        <v>549</v>
      </c>
      <c r="AF22" s="28">
        <v>4850</v>
      </c>
      <c r="AG22" s="28">
        <v>2</v>
      </c>
      <c r="AH22" s="28">
        <v>549</v>
      </c>
      <c r="AI22" s="28">
        <v>0</v>
      </c>
      <c r="AJ22" s="28">
        <v>1150</v>
      </c>
    </row>
    <row r="23" s="6" customFormat="1" ht="89" customHeight="1" spans="1:36">
      <c r="A23" s="27">
        <v>15</v>
      </c>
      <c r="B23" s="28" t="s">
        <v>51</v>
      </c>
      <c r="C23" s="28" t="s">
        <v>137</v>
      </c>
      <c r="D23" s="28" t="s">
        <v>144</v>
      </c>
      <c r="E23" s="28" t="s">
        <v>145</v>
      </c>
      <c r="F23" s="28">
        <v>200</v>
      </c>
      <c r="G23" s="28">
        <v>52000</v>
      </c>
      <c r="H23" s="28"/>
      <c r="I23" s="28">
        <v>200</v>
      </c>
      <c r="J23" s="28">
        <v>46126</v>
      </c>
      <c r="K23" s="39">
        <v>8000</v>
      </c>
      <c r="L23" s="39">
        <v>31245</v>
      </c>
      <c r="M23" s="39">
        <v>0</v>
      </c>
      <c r="N23" s="39">
        <v>0</v>
      </c>
      <c r="O23" s="39" t="s">
        <v>128</v>
      </c>
      <c r="P23" s="39" t="s">
        <v>146</v>
      </c>
      <c r="Q23" s="39" t="s">
        <v>147</v>
      </c>
      <c r="R23" s="39" t="s">
        <v>148</v>
      </c>
      <c r="S23" s="39" t="s">
        <v>58</v>
      </c>
      <c r="T23" s="39" t="s">
        <v>58</v>
      </c>
      <c r="U23" s="39" t="s">
        <v>59</v>
      </c>
      <c r="V23" s="39" t="s">
        <v>59</v>
      </c>
      <c r="W23" s="39" t="s">
        <v>59</v>
      </c>
      <c r="X23" s="39" t="s">
        <v>59</v>
      </c>
      <c r="Y23" s="39" t="s">
        <v>59</v>
      </c>
      <c r="Z23" s="28">
        <v>200</v>
      </c>
      <c r="AA23" s="28">
        <v>16</v>
      </c>
      <c r="AB23" s="28">
        <v>16</v>
      </c>
      <c r="AC23" s="28">
        <v>0</v>
      </c>
      <c r="AD23" s="28">
        <v>0</v>
      </c>
      <c r="AE23" s="28">
        <v>184</v>
      </c>
      <c r="AF23" s="28">
        <v>5600</v>
      </c>
      <c r="AG23" s="28">
        <v>3</v>
      </c>
      <c r="AH23" s="28">
        <v>184</v>
      </c>
      <c r="AI23" s="28">
        <v>30177.85</v>
      </c>
      <c r="AJ23" s="28">
        <v>1100</v>
      </c>
    </row>
    <row r="24" s="8" customFormat="1" ht="89" customHeight="1" spans="1:36">
      <c r="A24" s="27">
        <v>16</v>
      </c>
      <c r="B24" s="28" t="s">
        <v>51</v>
      </c>
      <c r="C24" s="28" t="s">
        <v>137</v>
      </c>
      <c r="D24" s="28" t="s">
        <v>149</v>
      </c>
      <c r="E24" s="28" t="s">
        <v>150</v>
      </c>
      <c r="F24" s="28">
        <v>190</v>
      </c>
      <c r="G24" s="28">
        <v>49400</v>
      </c>
      <c r="H24" s="30"/>
      <c r="I24" s="28">
        <v>190</v>
      </c>
      <c r="J24" s="30">
        <v>44217</v>
      </c>
      <c r="K24" s="39">
        <v>7410</v>
      </c>
      <c r="L24" s="39">
        <v>38902</v>
      </c>
      <c r="M24" s="39">
        <v>0</v>
      </c>
      <c r="N24" s="39">
        <v>0</v>
      </c>
      <c r="O24" s="39" t="s">
        <v>128</v>
      </c>
      <c r="P24" s="39" t="s">
        <v>151</v>
      </c>
      <c r="Q24" s="39" t="s">
        <v>152</v>
      </c>
      <c r="R24" s="39" t="s">
        <v>153</v>
      </c>
      <c r="S24" s="39" t="s">
        <v>58</v>
      </c>
      <c r="T24" s="39" t="s">
        <v>58</v>
      </c>
      <c r="U24" s="39" t="s">
        <v>59</v>
      </c>
      <c r="V24" s="39" t="s">
        <v>59</v>
      </c>
      <c r="W24" s="39" t="s">
        <v>59</v>
      </c>
      <c r="X24" s="39" t="s">
        <v>59</v>
      </c>
      <c r="Y24" s="39" t="s">
        <v>59</v>
      </c>
      <c r="Z24" s="28">
        <v>190</v>
      </c>
      <c r="AA24" s="28">
        <v>5</v>
      </c>
      <c r="AB24" s="28">
        <v>5</v>
      </c>
      <c r="AC24" s="28">
        <v>0</v>
      </c>
      <c r="AD24" s="28">
        <v>0</v>
      </c>
      <c r="AE24" s="28">
        <v>185</v>
      </c>
      <c r="AF24" s="28">
        <v>1150</v>
      </c>
      <c r="AG24" s="28">
        <v>2</v>
      </c>
      <c r="AH24" s="28">
        <v>185</v>
      </c>
      <c r="AI24" s="28">
        <v>16731.75</v>
      </c>
      <c r="AJ24" s="28">
        <v>1050</v>
      </c>
    </row>
    <row r="25" s="7" customFormat="1" ht="89" customHeight="1" spans="1:36">
      <c r="A25" s="27">
        <v>17</v>
      </c>
      <c r="B25" s="32" t="s">
        <v>51</v>
      </c>
      <c r="C25" s="28" t="s">
        <v>137</v>
      </c>
      <c r="D25" s="28" t="s">
        <v>154</v>
      </c>
      <c r="E25" s="28" t="s">
        <v>155</v>
      </c>
      <c r="F25" s="28">
        <v>270</v>
      </c>
      <c r="G25" s="28">
        <v>40500</v>
      </c>
      <c r="H25" s="32"/>
      <c r="I25" s="28">
        <v>270</v>
      </c>
      <c r="J25" s="32">
        <v>22167</v>
      </c>
      <c r="K25" s="32">
        <v>7425</v>
      </c>
      <c r="L25" s="32">
        <v>32700</v>
      </c>
      <c r="M25" s="32">
        <v>0</v>
      </c>
      <c r="N25" s="32">
        <v>0</v>
      </c>
      <c r="O25" s="32" t="s">
        <v>128</v>
      </c>
      <c r="P25" s="39" t="s">
        <v>156</v>
      </c>
      <c r="Q25" s="39" t="s">
        <v>142</v>
      </c>
      <c r="R25" s="39" t="s">
        <v>157</v>
      </c>
      <c r="S25" s="39" t="s">
        <v>58</v>
      </c>
      <c r="T25" s="39" t="s">
        <v>58</v>
      </c>
      <c r="U25" s="39" t="s">
        <v>59</v>
      </c>
      <c r="V25" s="39" t="s">
        <v>59</v>
      </c>
      <c r="W25" s="39" t="s">
        <v>59</v>
      </c>
      <c r="X25" s="39" t="s">
        <v>59</v>
      </c>
      <c r="Y25" s="39" t="s">
        <v>59</v>
      </c>
      <c r="Z25" s="28">
        <v>270</v>
      </c>
      <c r="AA25" s="28">
        <v>0</v>
      </c>
      <c r="AB25" s="28">
        <v>0</v>
      </c>
      <c r="AC25" s="28">
        <v>0</v>
      </c>
      <c r="AD25" s="28">
        <v>0</v>
      </c>
      <c r="AE25" s="28">
        <v>270</v>
      </c>
      <c r="AF25" s="28">
        <v>0</v>
      </c>
      <c r="AG25" s="28">
        <v>0</v>
      </c>
      <c r="AH25" s="28">
        <v>270</v>
      </c>
      <c r="AI25" s="28">
        <v>29700</v>
      </c>
      <c r="AJ25" s="28">
        <v>110</v>
      </c>
    </row>
    <row r="26" ht="89" customHeight="1" spans="1:36">
      <c r="A26" s="27">
        <v>18</v>
      </c>
      <c r="B26" s="28" t="s">
        <v>51</v>
      </c>
      <c r="C26" s="28" t="s">
        <v>137</v>
      </c>
      <c r="D26" s="28" t="s">
        <v>158</v>
      </c>
      <c r="E26" s="28" t="s">
        <v>159</v>
      </c>
      <c r="F26" s="28">
        <v>217</v>
      </c>
      <c r="G26" s="28">
        <v>73237</v>
      </c>
      <c r="H26" s="33"/>
      <c r="I26" s="28">
        <v>217</v>
      </c>
      <c r="J26" s="49">
        <v>34897</v>
      </c>
      <c r="K26" s="39">
        <v>10985.5</v>
      </c>
      <c r="L26" s="39">
        <v>43228</v>
      </c>
      <c r="M26" s="32">
        <v>0</v>
      </c>
      <c r="N26" s="32">
        <v>0</v>
      </c>
      <c r="O26" s="39" t="s">
        <v>128</v>
      </c>
      <c r="P26" s="39" t="s">
        <v>160</v>
      </c>
      <c r="Q26" s="39" t="s">
        <v>161</v>
      </c>
      <c r="R26" s="39" t="s">
        <v>162</v>
      </c>
      <c r="S26" s="39" t="s">
        <v>58</v>
      </c>
      <c r="T26" s="39" t="s">
        <v>58</v>
      </c>
      <c r="U26" s="39" t="s">
        <v>59</v>
      </c>
      <c r="V26" s="39" t="s">
        <v>59</v>
      </c>
      <c r="W26" s="39" t="s">
        <v>59</v>
      </c>
      <c r="X26" s="39" t="s">
        <v>59</v>
      </c>
      <c r="Y26" s="39" t="s">
        <v>59</v>
      </c>
      <c r="Z26" s="28">
        <v>217</v>
      </c>
      <c r="AA26" s="28">
        <v>18</v>
      </c>
      <c r="AB26" s="28">
        <v>18</v>
      </c>
      <c r="AC26" s="28">
        <v>0</v>
      </c>
      <c r="AD26" s="28">
        <v>0</v>
      </c>
      <c r="AE26" s="28">
        <v>199</v>
      </c>
      <c r="AF26" s="28">
        <v>3600</v>
      </c>
      <c r="AG26" s="28">
        <v>4</v>
      </c>
      <c r="AH26" s="28">
        <v>199</v>
      </c>
      <c r="AI26" s="28">
        <v>33375</v>
      </c>
      <c r="AJ26" s="28">
        <v>85</v>
      </c>
    </row>
    <row r="27" ht="89" customHeight="1" spans="1:36">
      <c r="A27" s="27">
        <v>19</v>
      </c>
      <c r="B27" s="28" t="s">
        <v>51</v>
      </c>
      <c r="C27" s="28" t="s">
        <v>137</v>
      </c>
      <c r="D27" s="28" t="s">
        <v>163</v>
      </c>
      <c r="E27" s="28" t="s">
        <v>164</v>
      </c>
      <c r="F27" s="28">
        <v>200</v>
      </c>
      <c r="G27" s="28">
        <v>30000</v>
      </c>
      <c r="H27" s="33"/>
      <c r="I27" s="28">
        <v>200</v>
      </c>
      <c r="J27" s="33">
        <v>16800</v>
      </c>
      <c r="K27" s="39">
        <v>4800</v>
      </c>
      <c r="L27" s="39">
        <v>20656</v>
      </c>
      <c r="M27" s="32">
        <v>0</v>
      </c>
      <c r="N27" s="32">
        <v>0</v>
      </c>
      <c r="O27" s="39" t="s">
        <v>128</v>
      </c>
      <c r="P27" s="39" t="s">
        <v>165</v>
      </c>
      <c r="Q27" s="39" t="s">
        <v>166</v>
      </c>
      <c r="R27" s="39" t="s">
        <v>157</v>
      </c>
      <c r="S27" s="39" t="s">
        <v>58</v>
      </c>
      <c r="T27" s="39" t="s">
        <v>58</v>
      </c>
      <c r="U27" s="39" t="s">
        <v>59</v>
      </c>
      <c r="V27" s="39" t="s">
        <v>59</v>
      </c>
      <c r="W27" s="39" t="s">
        <v>59</v>
      </c>
      <c r="X27" s="39" t="s">
        <v>59</v>
      </c>
      <c r="Y27" s="39" t="s">
        <v>59</v>
      </c>
      <c r="Z27" s="28">
        <v>200</v>
      </c>
      <c r="AA27" s="28">
        <v>0</v>
      </c>
      <c r="AB27" s="28">
        <v>0</v>
      </c>
      <c r="AC27" s="28">
        <v>0</v>
      </c>
      <c r="AD27" s="28">
        <v>0</v>
      </c>
      <c r="AE27" s="28">
        <v>200</v>
      </c>
      <c r="AF27" s="28">
        <v>0</v>
      </c>
      <c r="AG27" s="28">
        <v>3</v>
      </c>
      <c r="AH27" s="28">
        <v>200</v>
      </c>
      <c r="AI27" s="28">
        <v>27000</v>
      </c>
      <c r="AJ27" s="28">
        <v>95</v>
      </c>
    </row>
    <row r="28" ht="89" customHeight="1" spans="1:36">
      <c r="A28" s="27">
        <v>20</v>
      </c>
      <c r="B28" s="28" t="s">
        <v>51</v>
      </c>
      <c r="C28" s="28" t="s">
        <v>137</v>
      </c>
      <c r="D28" s="28" t="s">
        <v>167</v>
      </c>
      <c r="E28" s="28" t="s">
        <v>168</v>
      </c>
      <c r="F28" s="28">
        <v>268</v>
      </c>
      <c r="G28" s="28">
        <v>90450</v>
      </c>
      <c r="H28" s="33"/>
      <c r="I28" s="28">
        <v>268</v>
      </c>
      <c r="J28" s="49">
        <v>33982</v>
      </c>
      <c r="K28" s="39">
        <v>13567.5</v>
      </c>
      <c r="L28" s="39">
        <v>43228</v>
      </c>
      <c r="M28" s="32">
        <v>0</v>
      </c>
      <c r="N28" s="32">
        <v>0</v>
      </c>
      <c r="O28" s="32" t="s">
        <v>128</v>
      </c>
      <c r="P28" s="39" t="s">
        <v>169</v>
      </c>
      <c r="Q28" s="39" t="s">
        <v>161</v>
      </c>
      <c r="R28" s="39" t="s">
        <v>162</v>
      </c>
      <c r="S28" s="39" t="s">
        <v>58</v>
      </c>
      <c r="T28" s="39" t="s">
        <v>58</v>
      </c>
      <c r="U28" s="39" t="s">
        <v>59</v>
      </c>
      <c r="V28" s="39" t="s">
        <v>59</v>
      </c>
      <c r="W28" s="39" t="s">
        <v>59</v>
      </c>
      <c r="X28" s="39" t="s">
        <v>59</v>
      </c>
      <c r="Y28" s="39" t="s">
        <v>59</v>
      </c>
      <c r="Z28" s="28">
        <v>268</v>
      </c>
      <c r="AA28" s="28">
        <v>0</v>
      </c>
      <c r="AB28" s="28">
        <v>0</v>
      </c>
      <c r="AC28" s="28">
        <v>0</v>
      </c>
      <c r="AD28" s="28">
        <v>0</v>
      </c>
      <c r="AE28" s="28">
        <v>268</v>
      </c>
      <c r="AF28" s="28">
        <v>0</v>
      </c>
      <c r="AG28" s="28">
        <v>0</v>
      </c>
      <c r="AH28" s="28">
        <v>268</v>
      </c>
      <c r="AI28" s="28">
        <v>29480</v>
      </c>
      <c r="AJ28" s="28">
        <v>125</v>
      </c>
    </row>
    <row r="29" ht="14.25" spans="26:36">
      <c r="Z29" s="59"/>
      <c r="AA29" s="59"/>
      <c r="AB29" s="59"/>
      <c r="AC29" s="59"/>
      <c r="AD29" s="59"/>
      <c r="AE29" s="59"/>
      <c r="AF29" s="59"/>
      <c r="AG29" s="59"/>
      <c r="AH29" s="59"/>
      <c r="AI29" s="59"/>
      <c r="AJ29" s="59"/>
    </row>
    <row r="30" ht="14.25" spans="26:36">
      <c r="Z30" s="59"/>
      <c r="AA30" s="59"/>
      <c r="AB30" s="59"/>
      <c r="AC30" s="59"/>
      <c r="AD30" s="59"/>
      <c r="AE30" s="59"/>
      <c r="AF30" s="59"/>
      <c r="AG30" s="59"/>
      <c r="AH30" s="59"/>
      <c r="AI30" s="59"/>
      <c r="AJ30" s="59"/>
    </row>
    <row r="31" ht="14.25" spans="26:36">
      <c r="Z31" s="59"/>
      <c r="AA31" s="59"/>
      <c r="AB31" s="59"/>
      <c r="AC31" s="59"/>
      <c r="AD31" s="59"/>
      <c r="AE31" s="59"/>
      <c r="AF31" s="59"/>
      <c r="AG31" s="59"/>
      <c r="AH31" s="59"/>
      <c r="AI31" s="59"/>
      <c r="AJ31" s="59"/>
    </row>
    <row r="32" ht="14.25" spans="26:36">
      <c r="Z32" s="59"/>
      <c r="AA32" s="59"/>
      <c r="AB32" s="59"/>
      <c r="AC32" s="59"/>
      <c r="AD32" s="59"/>
      <c r="AE32" s="59"/>
      <c r="AF32" s="59"/>
      <c r="AG32" s="59"/>
      <c r="AH32" s="59"/>
      <c r="AI32" s="59"/>
      <c r="AJ32" s="59"/>
    </row>
  </sheetData>
  <mergeCells count="43">
    <mergeCell ref="A2:AJ2"/>
    <mergeCell ref="AE3:AG3"/>
    <mergeCell ref="F4:J4"/>
    <mergeCell ref="L4:N4"/>
    <mergeCell ref="P4:T4"/>
    <mergeCell ref="U4:AJ4"/>
    <mergeCell ref="M5:N5"/>
    <mergeCell ref="Z5:AE5"/>
    <mergeCell ref="AA6:AD6"/>
    <mergeCell ref="B8:E8"/>
    <mergeCell ref="A4:A7"/>
    <mergeCell ref="B6:B7"/>
    <mergeCell ref="C6:C7"/>
    <mergeCell ref="D4:D7"/>
    <mergeCell ref="E4:E7"/>
    <mergeCell ref="F5:F7"/>
    <mergeCell ref="G5:G7"/>
    <mergeCell ref="H5:H7"/>
    <mergeCell ref="I5:I7"/>
    <mergeCell ref="J5:J7"/>
    <mergeCell ref="K4:K7"/>
    <mergeCell ref="L5:L7"/>
    <mergeCell ref="M6:M7"/>
    <mergeCell ref="N6:N7"/>
    <mergeCell ref="O4:O7"/>
    <mergeCell ref="P5:P7"/>
    <mergeCell ref="Q5:Q7"/>
    <mergeCell ref="R5:R7"/>
    <mergeCell ref="S5:S7"/>
    <mergeCell ref="T5:T7"/>
    <mergeCell ref="U5:U7"/>
    <mergeCell ref="V5:V7"/>
    <mergeCell ref="W5:W7"/>
    <mergeCell ref="X5:X7"/>
    <mergeCell ref="Y5:Y7"/>
    <mergeCell ref="Z6:Z7"/>
    <mergeCell ref="AE6:AE7"/>
    <mergeCell ref="AF5:AF7"/>
    <mergeCell ref="AG5:AG7"/>
    <mergeCell ref="AH5:AH7"/>
    <mergeCell ref="AI5:AI7"/>
    <mergeCell ref="AJ5:AJ7"/>
    <mergeCell ref="B4:C5"/>
  </mergeCells>
  <dataValidations count="2">
    <dataValidation allowBlank="1" showInputMessage="1" showErrorMessage="1" sqref="C9 C10 C11:D11 E11 F11:G11 I11 C12:D12 E12 F12:G12 I12 C13:D13 E13 F13:G13 I13 B14 C14 D14 E14 F14 G14 I14 D15 F15 G15 I15 D16 F16 G16 I16 AF17 C20 G20 C21 G21 C22 D22 E22 C23 C24 C25 C26 C27 C28 B11:B13 C15:C16 E15:E16 E17:E19 I17:I19 F17:G19 C17:D19"/>
    <dataValidation type="list" allowBlank="1" showInputMessage="1" showErrorMessage="1" sqref="U1:U2 U4:U7 B4:C7 B1:C2 V1:Y7 B29:C65464 U29:Y65464">
      <formula1>#REF!</formula1>
    </dataValidation>
  </dataValidations>
  <printOptions horizontalCentered="1"/>
  <pageMargins left="0.354166666666667" right="0.15625" top="0.55" bottom="0.55" header="0.313888888888889" footer="0.313888888888889"/>
  <pageSetup paperSize="9" scale="5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新开工项目进度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2017-12-29T10:56:00Z</dcterms:created>
  <dcterms:modified xsi:type="dcterms:W3CDTF">2022-01-06T01:07:29Z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D6D9C5ABF0B54BA7BFE61EB6F4DA73A4</vt:lpwstr>
  </property>
</Properties>
</file>