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00" windowHeight="13020" activeTab="8"/>
  </bookViews>
  <sheets>
    <sheet name="单位职能表" sheetId="1" r:id="rId1"/>
    <sheet name="收支预算总表" sheetId="2" r:id="rId2"/>
    <sheet name="收入总体情况表" sheetId="3" r:id="rId3"/>
    <sheet name="支出总表" sheetId="4" r:id="rId4"/>
    <sheet name="财政拨款收支总表" sheetId="5" r:id="rId5"/>
    <sheet name="支出表" sheetId="6" r:id="rId6"/>
    <sheet name="政府性基金收支表" sheetId="7" r:id="rId7"/>
    <sheet name="基本支出情况汇总表" sheetId="8" r:id="rId8"/>
    <sheet name="三公预算表" sheetId="9" r:id="rId9"/>
  </sheets>
  <calcPr calcId="144525"/>
</workbook>
</file>

<file path=xl/sharedStrings.xml><?xml version="1.0" encoding="utf-8"?>
<sst xmlns="http://schemas.openxmlformats.org/spreadsheetml/2006/main" count="119">
  <si>
    <t>预算单位主要职能</t>
  </si>
  <si>
    <t>单位名称</t>
  </si>
  <si>
    <t>南阳市统计局</t>
  </si>
  <si>
    <t>单位基本情况（编制、人员构成、机构设置）</t>
  </si>
  <si>
    <t>　　　　
    南阳市统计局现有编制111个，行政编制55个，事业编制56个；在职干部职工103人；离退休干部21人，其中离休干部2人，退休干部19人；内设行政科室13个，下属事业单位2个，分别是南阳市经济社会调查队（副处级）、南阳市普查中心（正科级），经费来源为全额财政拨款。</t>
  </si>
  <si>
    <t>单位主要职能</t>
  </si>
  <si>
    <t xml:space="preserve">    根据《南阳市人民政府办公室关于南阳市统计局主要职责内设机构和编制规定的通知》（宛政办[2015]23号）精神，南阳市统计局为政府工作部门。主要职能是：贯彻执行国家、省国民经济核算制度，建立健全全市国民经济核算体系和统计指标体系；组织实施全国、全省、全市重大国情国力、省情省力和市情市力普查调查工作；组织实施统计调查，收集、汇总、整理、提供全市性基本统计资料；组织实施重要的区域经济和社会发展情况的统计监测评价考核和社情民意调查；对国民经济、社会发展、科技进步和资源环境等情况进行统计分析、预测和监督，向市委、市政府及有关部门和社会公众提供统计信息和咨询决策建议；建立并管理全市统计信息自动化系统和统计数据库系统；承办市政府交办的其他事项。</t>
  </si>
  <si>
    <t>2017年部门预算收支预算总表</t>
  </si>
  <si>
    <t>部门名称：市统计局</t>
  </si>
  <si>
    <t>单位：万元</t>
  </si>
  <si>
    <t>收入</t>
  </si>
  <si>
    <t>支出</t>
  </si>
  <si>
    <t>项目</t>
  </si>
  <si>
    <t>金额</t>
  </si>
  <si>
    <t>2017年预算</t>
  </si>
  <si>
    <t>总计</t>
  </si>
  <si>
    <t>一般公共预算支出</t>
  </si>
  <si>
    <t>基金</t>
  </si>
  <si>
    <t>专户</t>
  </si>
  <si>
    <t>本级财力补助下级支出</t>
  </si>
  <si>
    <t>上年结转</t>
  </si>
  <si>
    <t>专项转移支付</t>
  </si>
  <si>
    <t>小计</t>
  </si>
  <si>
    <t>其中：      财政拨款</t>
  </si>
  <si>
    <t>财政拨款</t>
  </si>
  <si>
    <t>一、基本支出</t>
  </si>
  <si>
    <t>行政事业收费</t>
  </si>
  <si>
    <t>工资福利支出</t>
  </si>
  <si>
    <t>专项收入</t>
  </si>
  <si>
    <t>商品服务支出</t>
  </si>
  <si>
    <t>国有资本收益</t>
  </si>
  <si>
    <t>对个人和家庭的补助支出</t>
  </si>
  <si>
    <t>政府住房基金收入</t>
  </si>
  <si>
    <t>二、项目支出</t>
  </si>
  <si>
    <t>政府性基金收入</t>
  </si>
  <si>
    <t>一般性项目支出</t>
  </si>
  <si>
    <t>专户收入</t>
  </si>
  <si>
    <t>专项支出</t>
  </si>
  <si>
    <t>结余结转收入</t>
  </si>
  <si>
    <t>政策性配套支出</t>
  </si>
  <si>
    <t>事业发展专项支出</t>
  </si>
  <si>
    <t>提前下达转移支付支出</t>
  </si>
  <si>
    <t>其他资本性支出</t>
  </si>
  <si>
    <t>偿债支出</t>
  </si>
  <si>
    <t>其他</t>
  </si>
  <si>
    <t>本年收入合计</t>
  </si>
  <si>
    <t>本年支出合计</t>
  </si>
  <si>
    <t>2017年部门预算收入总体情况表</t>
  </si>
  <si>
    <t>备注</t>
  </si>
  <si>
    <t>一、财政拨款</t>
  </si>
  <si>
    <t>二、行政事业性收费</t>
  </si>
  <si>
    <t>三、专项收入</t>
  </si>
  <si>
    <t>四、国有资本收益</t>
  </si>
  <si>
    <t>五、政府住房基金收入</t>
  </si>
  <si>
    <t>六、政府性基金收入</t>
  </si>
  <si>
    <t>七、专户收入</t>
  </si>
  <si>
    <t>八、结余结转收入</t>
  </si>
  <si>
    <t>九、本级财力补助下级支出</t>
  </si>
  <si>
    <t>十、提前下达转移支付支出</t>
  </si>
  <si>
    <t>2017年部门预算支出总体情况表</t>
  </si>
  <si>
    <t>2017年部门预算收支预算表</t>
  </si>
  <si>
    <t>收入项目</t>
  </si>
  <si>
    <t>收入金额</t>
  </si>
  <si>
    <t>支出项目</t>
  </si>
  <si>
    <t>财政拨款金额</t>
  </si>
  <si>
    <t>2017年部门预算财政拨款明细表（按功能分类）</t>
  </si>
  <si>
    <t>科目编码</t>
  </si>
  <si>
    <t>功能科目名称</t>
  </si>
  <si>
    <t>2017年支出</t>
  </si>
  <si>
    <t>类</t>
  </si>
  <si>
    <t>款</t>
  </si>
  <si>
    <t>项</t>
  </si>
  <si>
    <t>基本支出</t>
  </si>
  <si>
    <t>项目支出</t>
  </si>
  <si>
    <t>合计</t>
  </si>
  <si>
    <t>对个人和家庭补助支出</t>
  </si>
  <si>
    <t>统计局</t>
  </si>
  <si>
    <t>05</t>
  </si>
  <si>
    <t>01</t>
  </si>
  <si>
    <t>市统计局</t>
  </si>
  <si>
    <t>行政运行（统计信息事务）</t>
  </si>
  <si>
    <t>04</t>
  </si>
  <si>
    <t>信息事务</t>
  </si>
  <si>
    <t>专项统计业务</t>
  </si>
  <si>
    <t>08</t>
  </si>
  <si>
    <t>统计抽样调查</t>
  </si>
  <si>
    <t>99</t>
  </si>
  <si>
    <t>其他统计信息事务支出</t>
  </si>
  <si>
    <t>03</t>
  </si>
  <si>
    <t>培训支出</t>
  </si>
  <si>
    <t>归口管理的行政单位离退休</t>
  </si>
  <si>
    <t>机关事业单位基本养老保险缴费支出</t>
  </si>
  <si>
    <t>行政单位医疗</t>
  </si>
  <si>
    <t>公务员医疗补助</t>
  </si>
  <si>
    <t>其他医疗保障支出</t>
  </si>
  <si>
    <t>02</t>
  </si>
  <si>
    <t>住房公积金</t>
  </si>
  <si>
    <t>2017年部门预算-政府性基金预算收支总表</t>
  </si>
  <si>
    <t>政府性基金</t>
  </si>
  <si>
    <t>2017年部门预算基本支出情况汇总表（按经济分类）</t>
  </si>
  <si>
    <t>单位名称（项目名称）</t>
  </si>
  <si>
    <t>2017年基本支出</t>
  </si>
  <si>
    <t>一般公共预算安排</t>
  </si>
  <si>
    <t>基金安排</t>
  </si>
  <si>
    <t>财政专户安排</t>
  </si>
  <si>
    <t>其中：      财政安排</t>
  </si>
  <si>
    <t>2017年“三公”经费预算表</t>
  </si>
  <si>
    <t>填报单位：（签章）</t>
  </si>
  <si>
    <t xml:space="preserve">                   单位：万元</t>
  </si>
  <si>
    <t>项  目</t>
  </si>
  <si>
    <t>2017年预算数</t>
  </si>
  <si>
    <t>上年预算数</t>
  </si>
  <si>
    <t>增减（%）</t>
  </si>
  <si>
    <t>因公出国(境)费</t>
  </si>
  <si>
    <t>公务接待费</t>
  </si>
  <si>
    <t>公务用车运行费</t>
  </si>
  <si>
    <t>公务用车购置费</t>
  </si>
  <si>
    <t>部门预算公开网址</t>
  </si>
  <si>
    <t>“三公”经费公开网址</t>
  </si>
</sst>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_);[Red]\(0.0\)"/>
    <numFmt numFmtId="177" formatCode="0.00_);[Red]\(0.00\)"/>
    <numFmt numFmtId="178" formatCode="0.00_ "/>
    <numFmt numFmtId="179" formatCode="0.0_ "/>
  </numFmts>
  <fonts count="7">
    <font>
      <sz val="9"/>
      <name val="宋体"/>
      <charset val="134"/>
    </font>
    <font>
      <u/>
      <sz val="9"/>
      <color indexed="12"/>
      <name val="宋体"/>
      <charset val="134"/>
    </font>
    <font>
      <sz val="11"/>
      <name val="宋体"/>
      <charset val="134"/>
    </font>
    <font>
      <sz val="12"/>
      <name val="宋体"/>
      <charset val="134"/>
    </font>
    <font>
      <b/>
      <sz val="18"/>
      <name val="宋体"/>
      <charset val="134"/>
    </font>
    <font>
      <b/>
      <sz val="14"/>
      <name val="宋体"/>
      <charset val="134"/>
    </font>
    <font>
      <sz val="10"/>
      <name val="宋体"/>
      <charset val="13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top"/>
      <protection locked="0"/>
    </xf>
  </cellStyleXfs>
  <cellXfs count="85">
    <xf numFmtId="0" fontId="0" fillId="0" borderId="0" xfId="0" applyAlignment="1"/>
    <xf numFmtId="0" fontId="0" fillId="0" borderId="0" xfId="0" applyFont="1" applyAlignment="1"/>
    <xf numFmtId="0" fontId="2" fillId="0" borderId="0" xfId="0" applyFont="1" applyAlignment="1"/>
    <xf numFmtId="0" fontId="3"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2" fillId="0" borderId="0" xfId="0" applyFont="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1" fillId="0" borderId="2" xfId="6" applyBorder="1" applyAlignment="1" applyProtection="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1" xfId="0" applyFont="1" applyBorder="1" applyAlignment="1">
      <alignment vertical="center"/>
    </xf>
    <xf numFmtId="0" fontId="1" fillId="0" borderId="2" xfId="6" applyBorder="1" applyAlignment="1" applyProtection="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center"/>
    </xf>
    <xf numFmtId="49" fontId="0" fillId="0" borderId="0" xfId="0" applyNumberFormat="1" applyAlignment="1">
      <alignment horizontal="center"/>
    </xf>
    <xf numFmtId="0" fontId="5" fillId="0" borderId="0" xfId="0" applyFont="1" applyAlignment="1">
      <alignment horizontal="center"/>
    </xf>
    <xf numFmtId="0" fontId="0" fillId="0" borderId="0" xfId="0" applyAlignment="1">
      <alignment horizontal="left"/>
    </xf>
    <xf numFmtId="49" fontId="0" fillId="0" borderId="0" xfId="0" applyNumberFormat="1" applyAlignment="1">
      <alignment horizontal="left"/>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1" xfId="0" applyFont="1" applyBorder="1" applyAlignment="1">
      <alignment vertical="center" wrapText="1"/>
    </xf>
    <xf numFmtId="177" fontId="6" fillId="0" borderId="1" xfId="0" applyNumberFormat="1" applyFont="1" applyFill="1" applyBorder="1" applyAlignment="1">
      <alignment horizontal="right" vertical="center" wrapText="1"/>
    </xf>
    <xf numFmtId="177" fontId="6" fillId="0" borderId="9" xfId="0" applyNumberFormat="1" applyFont="1" applyFill="1" applyBorder="1" applyAlignment="1">
      <alignment horizontal="right" vertical="center" wrapText="1"/>
    </xf>
    <xf numFmtId="176" fontId="0" fillId="0" borderId="0" xfId="0" applyNumberFormat="1" applyAlignment="1">
      <alignment horizontal="center"/>
    </xf>
    <xf numFmtId="0" fontId="6" fillId="0" borderId="0" xfId="0" applyFont="1" applyAlignment="1">
      <alignment horizontal="center" vertical="center"/>
    </xf>
    <xf numFmtId="0" fontId="6" fillId="0" borderId="10" xfId="0" applyFont="1" applyBorder="1" applyAlignment="1">
      <alignment horizontal="center" vertical="center" wrapText="1"/>
    </xf>
    <xf numFmtId="176" fontId="0" fillId="0" borderId="0" xfId="0" applyNumberFormat="1" applyAlignment="1"/>
    <xf numFmtId="178" fontId="0" fillId="0" borderId="0" xfId="0" applyNumberFormat="1" applyFill="1" applyAlignment="1">
      <alignment horizontal="center"/>
    </xf>
    <xf numFmtId="178" fontId="5" fillId="0" borderId="0" xfId="0" applyNumberFormat="1" applyFont="1" applyFill="1" applyAlignment="1">
      <alignment horizontal="center"/>
    </xf>
    <xf numFmtId="0" fontId="0" fillId="0" borderId="0" xfId="0" applyBorder="1" applyAlignment="1"/>
    <xf numFmtId="178" fontId="0" fillId="0" borderId="0" xfId="0" applyNumberFormat="1" applyFill="1" applyBorder="1" applyAlignment="1">
      <alignment horizontal="right"/>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78" fontId="6" fillId="0" borderId="11" xfId="0" applyNumberFormat="1" applyFont="1" applyFill="1" applyBorder="1" applyAlignment="1">
      <alignment horizontal="center" vertical="center" wrapText="1"/>
    </xf>
    <xf numFmtId="0" fontId="6" fillId="0" borderId="12" xfId="0" applyFont="1" applyBorder="1" applyAlignment="1">
      <alignment horizontal="center" vertical="center" wrapText="1"/>
    </xf>
    <xf numFmtId="178" fontId="6" fillId="0" borderId="8"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178" fontId="6" fillId="0" borderId="9" xfId="0" applyNumberFormat="1" applyFont="1" applyFill="1" applyBorder="1" applyAlignment="1">
      <alignment horizontal="right" vertical="center" wrapText="1"/>
    </xf>
    <xf numFmtId="178" fontId="6" fillId="0" borderId="1" xfId="0" applyNumberFormat="1" applyFont="1" applyFill="1" applyBorder="1" applyAlignment="1">
      <alignment horizontal="right" vertical="center" wrapText="1"/>
    </xf>
    <xf numFmtId="0" fontId="6" fillId="0" borderId="4" xfId="0" applyFont="1" applyBorder="1" applyAlignment="1">
      <alignment vertical="center" wrapText="1"/>
    </xf>
    <xf numFmtId="179" fontId="0" fillId="0" borderId="0" xfId="0" applyNumberFormat="1" applyAlignment="1">
      <alignment horizontal="center"/>
    </xf>
    <xf numFmtId="179" fontId="6" fillId="0" borderId="5" xfId="0" applyNumberFormat="1" applyFont="1" applyBorder="1" applyAlignment="1">
      <alignment horizontal="center" vertical="center" wrapText="1"/>
    </xf>
    <xf numFmtId="179" fontId="6" fillId="0" borderId="9" xfId="0" applyNumberFormat="1" applyFont="1" applyBorder="1" applyAlignment="1">
      <alignment horizontal="center" vertical="center" wrapText="1"/>
    </xf>
    <xf numFmtId="0" fontId="6" fillId="0" borderId="13" xfId="0" applyFont="1" applyBorder="1" applyAlignment="1">
      <alignment horizontal="center" vertical="center" wrapText="1"/>
    </xf>
    <xf numFmtId="178" fontId="0" fillId="0" borderId="0" xfId="0" applyNumberFormat="1" applyFill="1" applyBorder="1" applyAlignment="1">
      <alignment horizontal="center"/>
    </xf>
    <xf numFmtId="0" fontId="6" fillId="0" borderId="0" xfId="0" applyFont="1" applyAlignment="1"/>
    <xf numFmtId="178" fontId="6" fillId="0" borderId="8"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178" fontId="6" fillId="0" borderId="8" xfId="0" applyNumberFormat="1" applyFont="1" applyFill="1" applyBorder="1" applyAlignment="1">
      <alignment vertical="center" wrapText="1"/>
    </xf>
    <xf numFmtId="0" fontId="6" fillId="0" borderId="9" xfId="0" applyFont="1" applyBorder="1" applyAlignment="1">
      <alignment vertical="center" wrapText="1"/>
    </xf>
    <xf numFmtId="176" fontId="6" fillId="0" borderId="9" xfId="0" applyNumberFormat="1" applyFont="1" applyBorder="1" applyAlignment="1">
      <alignment horizontal="right" vertical="center" wrapText="1"/>
    </xf>
    <xf numFmtId="176" fontId="6" fillId="0" borderId="1" xfId="0" applyNumberFormat="1" applyFont="1" applyBorder="1" applyAlignment="1">
      <alignment horizontal="right" vertical="center" wrapText="1"/>
    </xf>
    <xf numFmtId="0" fontId="6" fillId="0" borderId="0" xfId="0" applyFont="1" applyAlignment="1">
      <alignment horizontal="center"/>
    </xf>
    <xf numFmtId="0" fontId="6" fillId="0" borderId="8" xfId="0" applyNumberFormat="1" applyFont="1" applyFill="1" applyBorder="1" applyAlignment="1">
      <alignment horizontal="center" vertical="center"/>
    </xf>
    <xf numFmtId="0" fontId="6" fillId="0" borderId="8" xfId="0" applyNumberFormat="1" applyFont="1" applyFill="1" applyBorder="1" applyAlignment="1">
      <alignment horizontal="left" vertical="center"/>
    </xf>
    <xf numFmtId="0" fontId="6" fillId="0" borderId="8" xfId="0" applyNumberFormat="1" applyFont="1" applyFill="1" applyBorder="1" applyAlignment="1">
      <alignment horizontal="right" vertical="center"/>
    </xf>
    <xf numFmtId="178" fontId="0" fillId="0" borderId="0" xfId="0" applyNumberFormat="1" applyFill="1" applyAlignment="1"/>
    <xf numFmtId="178" fontId="0" fillId="0" borderId="0" xfId="0" applyNumberFormat="1" applyFill="1" applyAlignment="1">
      <alignment horizontal="left"/>
    </xf>
    <xf numFmtId="178" fontId="6" fillId="0" borderId="2" xfId="0" applyNumberFormat="1" applyFont="1" applyFill="1" applyBorder="1" applyAlignment="1">
      <alignment horizontal="center" vertical="center" wrapText="1"/>
    </xf>
    <xf numFmtId="178" fontId="6" fillId="0" borderId="1" xfId="0" applyNumberFormat="1" applyFont="1" applyFill="1" applyBorder="1" applyAlignment="1">
      <alignment vertical="center" wrapText="1"/>
    </xf>
    <xf numFmtId="178" fontId="6" fillId="0" borderId="5" xfId="0" applyNumberFormat="1" applyFont="1" applyFill="1" applyBorder="1" applyAlignment="1">
      <alignment vertical="center" wrapText="1"/>
    </xf>
    <xf numFmtId="0" fontId="0" fillId="0" borderId="8" xfId="0" applyNumberFormat="1" applyFill="1" applyBorder="1" applyAlignment="1"/>
    <xf numFmtId="0" fontId="2" fillId="0" borderId="0" xfId="0" applyFont="1" applyBorder="1" applyAlignment="1">
      <alignment horizontal="center" vertical="center"/>
    </xf>
    <xf numFmtId="0" fontId="2" fillId="0" borderId="0" xfId="0" applyFont="1" applyAlignment="1"/>
    <xf numFmtId="0" fontId="4" fillId="0" borderId="0" xfId="0" applyNumberFormat="1" applyFont="1" applyFill="1" applyAlignment="1">
      <alignment horizontal="center" vertical="center"/>
    </xf>
    <xf numFmtId="0" fontId="2" fillId="0" borderId="8" xfId="0" applyNumberFormat="1" applyFont="1" applyFill="1" applyBorder="1" applyAlignment="1">
      <alignment horizontal="center" vertical="center" wrapText="1"/>
    </xf>
    <xf numFmtId="0" fontId="2" fillId="0" borderId="8" xfId="0" applyNumberFormat="1" applyFont="1" applyFill="1" applyBorder="1" applyAlignment="1">
      <alignment horizontal="left" vertical="center" wrapText="1"/>
    </xf>
  </cellXfs>
  <cellStyles count="7">
    <cellStyle name="常规" xfId="0" builtinId="0"/>
    <cellStyle name="千位分隔" xfId="1" builtinId="3"/>
    <cellStyle name="货币" xfId="2" builtinId="4"/>
    <cellStyle name="千位分隔[0]" xfId="3" builtinId="6"/>
    <cellStyle name="百分比" xfId="4" builtinId="5"/>
    <cellStyle name="货币[0]" xfId="5" builtinId="7"/>
    <cellStyle name="超链接" xfId="6" builtinId="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theme" Target="theme/theme1.xml"/><Relationship Id="rId11" Type="http://schemas.openxmlformats.org/officeDocument/2006/relationships/styles" Target="styles.xml"/><Relationship Id="rId12"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4"/>
  <sheetViews>
    <sheetView workbookViewId="0">
      <selection activeCell="B4" sqref="B4"/>
    </sheetView>
  </sheetViews>
  <sheetFormatPr defaultColWidth="9.33333333333333" defaultRowHeight="25" customHeight="1" outlineLevelRow="3" outlineLevelCol="1"/>
  <cols>
    <col min="1" max="1" width="28.8333333333333" style="81" customWidth="1"/>
    <col min="2" max="2" width="102.833333333333" style="81" customWidth="1"/>
    <col min="3" max="16384" width="12.8333333333333" style="81" customWidth="1"/>
  </cols>
  <sheetData>
    <row r="1" ht="63" customHeight="1" spans="1:2">
      <c r="A1" s="82" t="s">
        <v>0</v>
      </c>
      <c r="B1" s="82"/>
    </row>
    <row r="2" customHeight="1" spans="1:2">
      <c r="A2" s="83" t="s">
        <v>1</v>
      </c>
      <c r="B2" s="84" t="s">
        <v>2</v>
      </c>
    </row>
    <row r="3" ht="150" customHeight="1" spans="1:2">
      <c r="A3" s="83" t="s">
        <v>3</v>
      </c>
      <c r="B3" s="84" t="s">
        <v>4</v>
      </c>
    </row>
    <row r="4" ht="150" customHeight="1" spans="1:2">
      <c r="A4" s="83" t="s">
        <v>5</v>
      </c>
      <c r="B4" s="84" t="s">
        <v>6</v>
      </c>
    </row>
  </sheetData>
  <mergeCells count="1">
    <mergeCell ref="A1:B1"/>
  </mergeCells>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58"/>
  <sheetViews>
    <sheetView workbookViewId="0">
      <selection activeCell="E12" sqref="E12:E18"/>
    </sheetView>
  </sheetViews>
  <sheetFormatPr defaultColWidth="9" defaultRowHeight="11.25"/>
  <cols>
    <col min="1" max="1" width="6.83333333333333" style="19" customWidth="1"/>
    <col min="2" max="2" width="6.83333333333333" style="20" customWidth="1"/>
    <col min="3" max="3" width="12.5" style="20" customWidth="1"/>
    <col min="4" max="4" width="14.3333333333333" style="74" customWidth="1"/>
    <col min="5" max="5" width="27.5" customWidth="1"/>
    <col min="6" max="12" width="15.8333333333333" style="43" customWidth="1"/>
    <col min="13" max="13" width="15.8333333333333" style="19" customWidth="1"/>
  </cols>
  <sheetData>
    <row r="1" customFormat="1" ht="21.95" customHeight="1" spans="1:13">
      <c r="A1" s="21" t="s">
        <v>7</v>
      </c>
      <c r="B1" s="21"/>
      <c r="C1" s="21"/>
      <c r="D1" s="44"/>
      <c r="E1" s="21"/>
      <c r="F1" s="44"/>
      <c r="G1" s="44"/>
      <c r="H1" s="44"/>
      <c r="I1" s="44"/>
      <c r="J1" s="44"/>
      <c r="K1" s="44"/>
      <c r="L1" s="44"/>
      <c r="M1" s="21"/>
    </row>
    <row r="2" customFormat="1" ht="21.95" customHeight="1" spans="1:13">
      <c r="A2" s="22" t="s">
        <v>8</v>
      </c>
      <c r="B2" s="23"/>
      <c r="C2" s="23"/>
      <c r="D2" s="75"/>
      <c r="E2" s="45"/>
      <c r="F2" s="62"/>
      <c r="G2" s="62"/>
      <c r="H2" s="62"/>
      <c r="I2" s="62"/>
      <c r="J2" s="62"/>
      <c r="K2" s="62"/>
      <c r="L2" s="62"/>
      <c r="M2" s="80" t="s">
        <v>9</v>
      </c>
    </row>
    <row r="3" customFormat="1" ht="29.1" customHeight="1" spans="1:13">
      <c r="A3" s="47" t="s">
        <v>10</v>
      </c>
      <c r="B3" s="47"/>
      <c r="C3" s="47"/>
      <c r="D3" s="76"/>
      <c r="E3" s="51" t="s">
        <v>11</v>
      </c>
      <c r="F3" s="64"/>
      <c r="G3" s="51"/>
      <c r="H3" s="51"/>
      <c r="I3" s="51"/>
      <c r="J3" s="51"/>
      <c r="K3" s="51"/>
      <c r="L3" s="51"/>
      <c r="M3" s="51"/>
    </row>
    <row r="4" customFormat="1" ht="29.1" customHeight="1" spans="1:13">
      <c r="A4" s="47" t="s">
        <v>12</v>
      </c>
      <c r="B4" s="47"/>
      <c r="C4" s="47"/>
      <c r="D4" s="76" t="s">
        <v>13</v>
      </c>
      <c r="E4" s="65" t="s">
        <v>12</v>
      </c>
      <c r="F4" s="51" t="s">
        <v>14</v>
      </c>
      <c r="G4" s="51"/>
      <c r="H4" s="51"/>
      <c r="I4" s="51"/>
      <c r="J4" s="51"/>
      <c r="K4" s="51"/>
      <c r="L4" s="51"/>
      <c r="M4" s="51"/>
    </row>
    <row r="5" customFormat="1" ht="29.1" customHeight="1" spans="1:13">
      <c r="A5" s="47"/>
      <c r="B5" s="47"/>
      <c r="C5" s="47"/>
      <c r="D5" s="76"/>
      <c r="E5" s="65"/>
      <c r="F5" s="51" t="s">
        <v>15</v>
      </c>
      <c r="G5" s="51" t="s">
        <v>16</v>
      </c>
      <c r="H5" s="51"/>
      <c r="I5" s="51" t="s">
        <v>17</v>
      </c>
      <c r="J5" s="51" t="s">
        <v>18</v>
      </c>
      <c r="K5" s="51" t="s">
        <v>19</v>
      </c>
      <c r="L5" s="51" t="s">
        <v>20</v>
      </c>
      <c r="M5" s="65" t="s">
        <v>21</v>
      </c>
    </row>
    <row r="6" customFormat="1" ht="29.1" customHeight="1" spans="1:13">
      <c r="A6" s="47"/>
      <c r="B6" s="47"/>
      <c r="C6" s="47"/>
      <c r="D6" s="76"/>
      <c r="E6" s="65"/>
      <c r="F6" s="66"/>
      <c r="G6" s="51" t="s">
        <v>22</v>
      </c>
      <c r="H6" s="51" t="s">
        <v>23</v>
      </c>
      <c r="I6" s="51"/>
      <c r="J6" s="64"/>
      <c r="K6" s="64"/>
      <c r="L6" s="64"/>
      <c r="M6" s="65"/>
    </row>
    <row r="7" customFormat="1" ht="29.1" customHeight="1" spans="1:14">
      <c r="A7" s="53" t="s">
        <v>24</v>
      </c>
      <c r="B7" s="53"/>
      <c r="C7" s="53"/>
      <c r="D7" s="77">
        <v>1483.69</v>
      </c>
      <c r="E7" s="67" t="s">
        <v>25</v>
      </c>
      <c r="F7" s="55">
        <f t="shared" ref="F7:F13" si="0">G7+I7+J7+K7+L7+M7</f>
        <v>1074.89</v>
      </c>
      <c r="G7" s="55">
        <f t="shared" ref="G7:G18" si="1">H7</f>
        <v>1074.89</v>
      </c>
      <c r="H7" s="55">
        <v>1074.89</v>
      </c>
      <c r="I7" s="55"/>
      <c r="J7" s="55"/>
      <c r="K7" s="55"/>
      <c r="L7" s="55"/>
      <c r="M7" s="68"/>
      <c r="N7" s="42"/>
    </row>
    <row r="8" customFormat="1" ht="29.1" customHeight="1" spans="1:13">
      <c r="A8" s="53" t="s">
        <v>26</v>
      </c>
      <c r="B8" s="53"/>
      <c r="C8" s="53"/>
      <c r="D8" s="77"/>
      <c r="E8" s="36" t="s">
        <v>27</v>
      </c>
      <c r="F8" s="55">
        <f>G8+I8+J8+K8+L8+M8</f>
        <v>724.63</v>
      </c>
      <c r="G8" s="55">
        <f>H8</f>
        <v>724.63</v>
      </c>
      <c r="H8" s="56">
        <v>724.63</v>
      </c>
      <c r="I8" s="56"/>
      <c r="J8" s="56"/>
      <c r="K8" s="56"/>
      <c r="L8" s="56"/>
      <c r="M8" s="69"/>
    </row>
    <row r="9" customFormat="1" ht="29.1" customHeight="1" spans="1:13">
      <c r="A9" s="53" t="s">
        <v>28</v>
      </c>
      <c r="B9" s="53"/>
      <c r="C9" s="53"/>
      <c r="D9" s="77"/>
      <c r="E9" s="36" t="s">
        <v>29</v>
      </c>
      <c r="F9" s="55">
        <f>G9+I9+J9+K9+L9+M9</f>
        <v>72.7</v>
      </c>
      <c r="G9" s="55">
        <f>H9</f>
        <v>72.7</v>
      </c>
      <c r="H9" s="56">
        <v>72.7</v>
      </c>
      <c r="I9" s="56"/>
      <c r="J9" s="56"/>
      <c r="K9" s="56"/>
      <c r="L9" s="56"/>
      <c r="M9" s="69"/>
    </row>
    <row r="10" customFormat="1" ht="29.1" customHeight="1" spans="1:13">
      <c r="A10" s="53" t="s">
        <v>30</v>
      </c>
      <c r="B10" s="53"/>
      <c r="C10" s="53"/>
      <c r="D10" s="77">
        <v>9</v>
      </c>
      <c r="E10" s="36" t="s">
        <v>31</v>
      </c>
      <c r="F10" s="55">
        <f>G10+I10+J10+K10+L10+M10</f>
        <v>277.56</v>
      </c>
      <c r="G10" s="55">
        <f>H10</f>
        <v>277.56</v>
      </c>
      <c r="H10" s="56">
        <v>277.56</v>
      </c>
      <c r="I10" s="56"/>
      <c r="J10" s="56"/>
      <c r="K10" s="56"/>
      <c r="L10" s="56"/>
      <c r="M10" s="69"/>
    </row>
    <row r="11" customFormat="1" ht="29.1" customHeight="1" spans="1:13">
      <c r="A11" s="53" t="s">
        <v>32</v>
      </c>
      <c r="B11" s="53"/>
      <c r="C11" s="53"/>
      <c r="D11" s="77"/>
      <c r="E11" s="36" t="s">
        <v>33</v>
      </c>
      <c r="F11" s="55">
        <f>G11+I11+J11+K11+L11+M11</f>
        <v>417.8</v>
      </c>
      <c r="G11" s="55">
        <v>417.8</v>
      </c>
      <c r="H11" s="56">
        <v>408.8</v>
      </c>
      <c r="I11" s="56"/>
      <c r="J11" s="56"/>
      <c r="K11" s="56"/>
      <c r="L11" s="56"/>
      <c r="M11" s="69"/>
    </row>
    <row r="12" customFormat="1" ht="29.1" customHeight="1" spans="1:13">
      <c r="A12" s="53" t="s">
        <v>34</v>
      </c>
      <c r="B12" s="53"/>
      <c r="C12" s="53"/>
      <c r="D12" s="77"/>
      <c r="E12" s="36" t="s">
        <v>35</v>
      </c>
      <c r="F12" s="55">
        <f>G12+I12+J12+K12+L12+M12</f>
        <v>115</v>
      </c>
      <c r="G12" s="55">
        <v>115</v>
      </c>
      <c r="H12" s="56">
        <v>106</v>
      </c>
      <c r="I12" s="56"/>
      <c r="J12" s="56"/>
      <c r="K12" s="56"/>
      <c r="L12" s="56"/>
      <c r="M12" s="69"/>
    </row>
    <row r="13" customFormat="1" ht="29.1" customHeight="1" spans="1:13">
      <c r="A13" s="53" t="s">
        <v>36</v>
      </c>
      <c r="B13" s="53"/>
      <c r="C13" s="53"/>
      <c r="D13" s="77"/>
      <c r="E13" s="36" t="s">
        <v>37</v>
      </c>
      <c r="F13" s="55">
        <f>G13+I13+J13+K13+L13+M13</f>
        <v>302.8</v>
      </c>
      <c r="G13" s="56">
        <f>SUM(G14:G18)</f>
        <v>302.8</v>
      </c>
      <c r="H13" s="56">
        <f>SUM(H14:H18)</f>
        <v>302.8</v>
      </c>
      <c r="I13" s="56"/>
      <c r="J13" s="56"/>
      <c r="K13" s="56"/>
      <c r="L13" s="56"/>
      <c r="M13" s="69"/>
    </row>
    <row r="14" customFormat="1" ht="29.1" customHeight="1" spans="1:13">
      <c r="A14" s="53" t="s">
        <v>38</v>
      </c>
      <c r="B14" s="53"/>
      <c r="C14" s="53"/>
      <c r="D14" s="77"/>
      <c r="E14" s="36" t="s">
        <v>39</v>
      </c>
      <c r="F14" s="56"/>
      <c r="G14" s="55"/>
      <c r="H14" s="56"/>
      <c r="I14" s="56"/>
      <c r="J14" s="56"/>
      <c r="K14" s="56"/>
      <c r="L14" s="56"/>
      <c r="M14" s="69"/>
    </row>
    <row r="15" customFormat="1" ht="29.1" customHeight="1" spans="1:13">
      <c r="A15" s="53" t="s">
        <v>19</v>
      </c>
      <c r="B15" s="53"/>
      <c r="C15" s="53"/>
      <c r="D15" s="77"/>
      <c r="E15" s="36" t="s">
        <v>40</v>
      </c>
      <c r="F15" s="55">
        <f t="shared" ref="F15:F19" si="2">G15+I15+J15+K15+L15+M15</f>
        <v>117.8</v>
      </c>
      <c r="G15" s="55">
        <f>H15</f>
        <v>117.8</v>
      </c>
      <c r="H15" s="56">
        <v>117.8</v>
      </c>
      <c r="I15" s="56"/>
      <c r="J15" s="56"/>
      <c r="K15" s="56"/>
      <c r="L15" s="56"/>
      <c r="M15" s="69"/>
    </row>
    <row r="16" customFormat="1" ht="29.1" customHeight="1" spans="1:13">
      <c r="A16" s="53" t="s">
        <v>41</v>
      </c>
      <c r="B16" s="53"/>
      <c r="C16" s="53"/>
      <c r="D16" s="78"/>
      <c r="E16" s="36" t="s">
        <v>42</v>
      </c>
      <c r="F16" s="55">
        <f>G16+I16+J16+K16+L16+M16</f>
        <v>10</v>
      </c>
      <c r="G16" s="55">
        <f>H16</f>
        <v>10</v>
      </c>
      <c r="H16" s="56">
        <v>10</v>
      </c>
      <c r="I16" s="56"/>
      <c r="J16" s="56"/>
      <c r="K16" s="56"/>
      <c r="L16" s="56"/>
      <c r="M16" s="69"/>
    </row>
    <row r="17" customFormat="1" ht="29.1" customHeight="1" spans="1:13">
      <c r="A17" s="47"/>
      <c r="B17" s="47"/>
      <c r="C17" s="48"/>
      <c r="D17" s="79"/>
      <c r="E17" s="57" t="s">
        <v>43</v>
      </c>
      <c r="F17" s="55"/>
      <c r="G17" s="55"/>
      <c r="H17" s="56"/>
      <c r="I17" s="56"/>
      <c r="J17" s="56"/>
      <c r="K17" s="56"/>
      <c r="L17" s="56"/>
      <c r="M17" s="69"/>
    </row>
    <row r="18" customFormat="1" ht="29.1" customHeight="1" spans="1:13">
      <c r="A18" s="47"/>
      <c r="B18" s="47"/>
      <c r="C18" s="47"/>
      <c r="E18" s="36" t="s">
        <v>44</v>
      </c>
      <c r="F18" s="55">
        <f>G18+I18+J18+K18+L18+M18</f>
        <v>175</v>
      </c>
      <c r="G18" s="55">
        <f>H18</f>
        <v>175</v>
      </c>
      <c r="H18" s="56">
        <v>175</v>
      </c>
      <c r="I18" s="56"/>
      <c r="J18" s="56"/>
      <c r="K18" s="56"/>
      <c r="L18" s="56"/>
      <c r="M18" s="69"/>
    </row>
    <row r="19" customFormat="1" ht="29.1" customHeight="1" spans="1:13">
      <c r="A19" s="47" t="s">
        <v>45</v>
      </c>
      <c r="B19" s="47"/>
      <c r="C19" s="47"/>
      <c r="D19" s="77">
        <f>SUM(D7:D17)</f>
        <v>1492.69</v>
      </c>
      <c r="E19" s="36" t="s">
        <v>46</v>
      </c>
      <c r="F19" s="55">
        <f>G19+I19+J19+K19+L19+M19</f>
        <v>1492.69</v>
      </c>
      <c r="G19" s="56">
        <v>1492.69</v>
      </c>
      <c r="H19" s="56">
        <f>H7+H11</f>
        <v>1483.69</v>
      </c>
      <c r="I19" s="56"/>
      <c r="J19" s="56"/>
      <c r="K19" s="56"/>
      <c r="L19" s="56"/>
      <c r="M19" s="69"/>
    </row>
    <row r="20" customFormat="1" ht="21.95" customHeight="1" spans="1:13">
      <c r="A20" s="19"/>
      <c r="B20" s="20"/>
      <c r="C20" s="20"/>
      <c r="D20" s="74"/>
      <c r="E20"/>
      <c r="F20" s="43"/>
      <c r="G20" s="43"/>
      <c r="H20" s="43"/>
      <c r="I20" s="43"/>
      <c r="J20" s="74"/>
      <c r="K20" s="43"/>
      <c r="L20" s="43"/>
      <c r="M20" s="19"/>
    </row>
    <row r="21" customFormat="1" ht="21.95" customHeight="1" spans="1:13">
      <c r="A21" s="19"/>
      <c r="B21" s="20"/>
      <c r="C21" s="20"/>
      <c r="D21" s="74"/>
      <c r="E21"/>
      <c r="F21" s="43"/>
      <c r="G21" s="43"/>
      <c r="H21" s="43"/>
      <c r="I21" s="43"/>
      <c r="J21" s="43"/>
      <c r="K21" s="43"/>
      <c r="L21" s="43"/>
      <c r="M21" s="19"/>
    </row>
    <row r="22" customFormat="1" ht="21.95" customHeight="1" spans="1:13">
      <c r="A22" s="19"/>
      <c r="B22" s="20"/>
      <c r="C22" s="20"/>
      <c r="D22" s="74"/>
      <c r="E22"/>
      <c r="F22" s="43"/>
      <c r="G22" s="43"/>
      <c r="H22" s="43"/>
      <c r="I22" s="43"/>
      <c r="J22" s="43"/>
      <c r="K22" s="43"/>
      <c r="L22" s="43"/>
      <c r="M22" s="19"/>
    </row>
    <row r="23" customFormat="1" ht="21.95" customHeight="1" spans="1:13">
      <c r="A23" s="19"/>
      <c r="B23" s="20"/>
      <c r="C23" s="20"/>
      <c r="D23" s="74"/>
      <c r="E23"/>
      <c r="F23" s="43"/>
      <c r="G23" s="43"/>
      <c r="H23" s="43"/>
      <c r="I23" s="43"/>
      <c r="J23" s="43"/>
      <c r="K23" s="43"/>
      <c r="L23" s="43"/>
      <c r="M23" s="19"/>
    </row>
    <row r="24" customFormat="1" ht="21.95" customHeight="1" spans="1:13">
      <c r="A24" s="19"/>
      <c r="B24" s="20"/>
      <c r="C24" s="20"/>
      <c r="D24" s="74"/>
      <c r="E24"/>
      <c r="F24" s="43"/>
      <c r="G24" s="43"/>
      <c r="H24" s="43"/>
      <c r="I24" s="43"/>
      <c r="J24" s="43"/>
      <c r="K24" s="43"/>
      <c r="L24" s="43"/>
      <c r="M24" s="19"/>
    </row>
    <row r="25" customFormat="1" ht="21.95" customHeight="1" spans="1:13">
      <c r="A25" s="19"/>
      <c r="B25" s="20"/>
      <c r="C25" s="20"/>
      <c r="D25" s="74"/>
      <c r="E25"/>
      <c r="F25" s="43"/>
      <c r="G25" s="43"/>
      <c r="H25" s="43"/>
      <c r="I25" s="43"/>
      <c r="J25" s="43"/>
      <c r="K25" s="43"/>
      <c r="L25" s="43"/>
      <c r="M25" s="19"/>
    </row>
    <row r="26" customFormat="1" ht="21.95" customHeight="1" spans="1:13">
      <c r="A26" s="19"/>
      <c r="B26" s="20"/>
      <c r="C26" s="20"/>
      <c r="D26" s="74"/>
      <c r="E26"/>
      <c r="F26" s="43"/>
      <c r="G26" s="43"/>
      <c r="H26" s="43"/>
      <c r="I26" s="43"/>
      <c r="J26" s="43"/>
      <c r="K26" s="43"/>
      <c r="L26" s="43"/>
      <c r="M26" s="19"/>
    </row>
    <row r="27" customFormat="1" ht="21.95" customHeight="1" spans="1:13">
      <c r="A27" s="19"/>
      <c r="B27" s="20"/>
      <c r="C27" s="20"/>
      <c r="D27" s="74"/>
      <c r="E27"/>
      <c r="F27" s="43"/>
      <c r="G27" s="43"/>
      <c r="H27" s="43"/>
      <c r="I27" s="43"/>
      <c r="J27" s="43"/>
      <c r="K27" s="43"/>
      <c r="L27" s="43"/>
      <c r="M27" s="19"/>
    </row>
    <row r="28" customFormat="1" ht="21.95" customHeight="1" spans="1:13">
      <c r="A28" s="19"/>
      <c r="B28" s="20"/>
      <c r="C28" s="20"/>
      <c r="D28" s="74"/>
      <c r="E28"/>
      <c r="F28" s="43"/>
      <c r="G28" s="43"/>
      <c r="H28" s="43"/>
      <c r="I28" s="43"/>
      <c r="J28" s="43"/>
      <c r="K28" s="43"/>
      <c r="L28" s="43"/>
      <c r="M28" s="19"/>
    </row>
    <row r="29" customFormat="1" ht="21.95" customHeight="1" spans="1:13">
      <c r="A29" s="19"/>
      <c r="B29" s="20"/>
      <c r="C29" s="20"/>
      <c r="D29" s="74"/>
      <c r="E29"/>
      <c r="F29" s="43"/>
      <c r="G29" s="43"/>
      <c r="H29" s="43"/>
      <c r="I29" s="43"/>
      <c r="J29" s="43"/>
      <c r="K29" s="43"/>
      <c r="L29" s="43"/>
      <c r="M29" s="19"/>
    </row>
    <row r="30" customFormat="1" ht="21.95" customHeight="1" spans="1:13">
      <c r="A30" s="19"/>
      <c r="B30" s="20"/>
      <c r="C30" s="20"/>
      <c r="D30" s="74"/>
      <c r="E30"/>
      <c r="F30" s="43"/>
      <c r="G30" s="43"/>
      <c r="H30" s="43"/>
      <c r="I30" s="43"/>
      <c r="J30" s="43"/>
      <c r="K30" s="43"/>
      <c r="L30" s="43"/>
      <c r="M30" s="19"/>
    </row>
    <row r="31" customFormat="1" ht="21.95" customHeight="1" spans="1:13">
      <c r="A31" s="19"/>
      <c r="B31" s="20"/>
      <c r="C31" s="20"/>
      <c r="D31" s="74"/>
      <c r="E31"/>
      <c r="F31" s="43"/>
      <c r="G31" s="43"/>
      <c r="H31" s="43"/>
      <c r="I31" s="43"/>
      <c r="J31" s="43"/>
      <c r="K31" s="43"/>
      <c r="L31" s="43"/>
      <c r="M31" s="19"/>
    </row>
    <row r="32" customFormat="1" ht="21.95" customHeight="1" spans="1:13">
      <c r="A32" s="19"/>
      <c r="B32" s="20"/>
      <c r="C32" s="20"/>
      <c r="D32" s="74"/>
      <c r="E32"/>
      <c r="F32" s="43"/>
      <c r="G32" s="43"/>
      <c r="H32" s="43"/>
      <c r="I32" s="43"/>
      <c r="J32" s="43"/>
      <c r="K32" s="43"/>
      <c r="L32" s="43"/>
      <c r="M32" s="19"/>
    </row>
    <row r="33" customFormat="1" ht="21.95" customHeight="1" spans="1:13">
      <c r="A33" s="19"/>
      <c r="B33" s="20"/>
      <c r="C33" s="20"/>
      <c r="D33" s="74"/>
      <c r="E33"/>
      <c r="F33" s="43"/>
      <c r="G33" s="43"/>
      <c r="H33" s="43"/>
      <c r="I33" s="43"/>
      <c r="J33" s="43"/>
      <c r="K33" s="43"/>
      <c r="L33" s="43"/>
      <c r="M33" s="19"/>
    </row>
    <row r="34" customFormat="1" ht="21.95" customHeight="1" spans="1:13">
      <c r="A34" s="19"/>
      <c r="B34" s="20"/>
      <c r="C34" s="20"/>
      <c r="D34" s="74"/>
      <c r="E34"/>
      <c r="F34" s="43"/>
      <c r="G34" s="43"/>
      <c r="H34" s="43"/>
      <c r="I34" s="43"/>
      <c r="J34" s="43"/>
      <c r="K34" s="43"/>
      <c r="L34" s="43"/>
      <c r="M34" s="19"/>
    </row>
    <row r="35" customFormat="1" ht="21.95" customHeight="1" spans="1:13">
      <c r="A35" s="19"/>
      <c r="B35" s="20"/>
      <c r="C35" s="20"/>
      <c r="D35" s="74"/>
      <c r="E35"/>
      <c r="F35" s="43"/>
      <c r="G35" s="43"/>
      <c r="H35" s="43"/>
      <c r="I35" s="43"/>
      <c r="J35" s="43"/>
      <c r="K35" s="43"/>
      <c r="L35" s="43"/>
      <c r="M35" s="19"/>
    </row>
    <row r="36" customFormat="1" ht="21.95" customHeight="1" spans="1:13">
      <c r="A36" s="19"/>
      <c r="B36" s="20"/>
      <c r="C36" s="20"/>
      <c r="D36" s="74"/>
      <c r="E36"/>
      <c r="F36" s="43"/>
      <c r="G36" s="43"/>
      <c r="H36" s="43"/>
      <c r="I36" s="43"/>
      <c r="J36" s="43"/>
      <c r="K36" s="43"/>
      <c r="L36" s="43"/>
      <c r="M36" s="19"/>
    </row>
    <row r="37" customFormat="1" ht="21.95" customHeight="1" spans="1:13">
      <c r="A37" s="19"/>
      <c r="B37" s="20"/>
      <c r="C37" s="20"/>
      <c r="D37" s="74"/>
      <c r="E37"/>
      <c r="F37" s="43"/>
      <c r="G37" s="43"/>
      <c r="H37" s="43"/>
      <c r="I37" s="43"/>
      <c r="J37" s="43"/>
      <c r="K37" s="43"/>
      <c r="L37" s="43"/>
      <c r="M37" s="19"/>
    </row>
    <row r="38" customFormat="1" ht="21.95" customHeight="1" spans="1:13">
      <c r="A38" s="19"/>
      <c r="B38" s="20"/>
      <c r="C38" s="20"/>
      <c r="D38" s="74"/>
      <c r="E38"/>
      <c r="F38" s="43"/>
      <c r="G38" s="43"/>
      <c r="H38" s="43"/>
      <c r="I38" s="43"/>
      <c r="J38" s="43"/>
      <c r="K38" s="43"/>
      <c r="L38" s="43"/>
      <c r="M38" s="19"/>
    </row>
    <row r="39" customFormat="1" ht="21.95" customHeight="1" spans="1:13">
      <c r="A39" s="19"/>
      <c r="B39" s="20"/>
      <c r="C39" s="20"/>
      <c r="D39" s="74"/>
      <c r="E39"/>
      <c r="F39" s="43"/>
      <c r="G39" s="43"/>
      <c r="H39" s="43"/>
      <c r="I39" s="43"/>
      <c r="J39" s="43"/>
      <c r="K39" s="43"/>
      <c r="L39" s="43"/>
      <c r="M39" s="19"/>
    </row>
    <row r="40" customFormat="1" ht="21.95" customHeight="1" spans="1:13">
      <c r="A40" s="19"/>
      <c r="B40" s="20"/>
      <c r="C40" s="20"/>
      <c r="D40" s="74"/>
      <c r="E40"/>
      <c r="F40" s="43"/>
      <c r="G40" s="43"/>
      <c r="H40" s="43"/>
      <c r="I40" s="43"/>
      <c r="J40" s="43"/>
      <c r="K40" s="43"/>
      <c r="L40" s="43"/>
      <c r="M40" s="19"/>
    </row>
    <row r="41" customFormat="1" ht="21.95" customHeight="1" spans="1:13">
      <c r="A41" s="19"/>
      <c r="B41" s="20"/>
      <c r="C41" s="20"/>
      <c r="D41" s="74"/>
      <c r="E41"/>
      <c r="F41" s="43"/>
      <c r="G41" s="43"/>
      <c r="H41" s="43"/>
      <c r="I41" s="43"/>
      <c r="J41" s="43"/>
      <c r="K41" s="43"/>
      <c r="L41" s="43"/>
      <c r="M41" s="19"/>
    </row>
    <row r="42" customFormat="1" ht="21.95" customHeight="1" spans="1:13">
      <c r="A42" s="19"/>
      <c r="B42" s="20"/>
      <c r="C42" s="20"/>
      <c r="D42" s="74"/>
      <c r="E42"/>
      <c r="F42" s="43"/>
      <c r="G42" s="43"/>
      <c r="H42" s="43"/>
      <c r="I42" s="43"/>
      <c r="J42" s="43"/>
      <c r="K42" s="43"/>
      <c r="L42" s="43"/>
      <c r="M42" s="19"/>
    </row>
    <row r="43" customFormat="1" ht="21.95" customHeight="1" spans="1:13">
      <c r="A43" s="19"/>
      <c r="B43" s="20"/>
      <c r="C43" s="20"/>
      <c r="D43" s="74"/>
      <c r="E43"/>
      <c r="F43" s="43"/>
      <c r="G43" s="43"/>
      <c r="H43" s="43"/>
      <c r="I43" s="43"/>
      <c r="J43" s="43"/>
      <c r="K43" s="43"/>
      <c r="L43" s="43"/>
      <c r="M43" s="19"/>
    </row>
    <row r="44" customFormat="1" ht="21.95" customHeight="1" spans="1:13">
      <c r="A44" s="19"/>
      <c r="B44" s="20"/>
      <c r="C44" s="20"/>
      <c r="D44" s="74"/>
      <c r="E44"/>
      <c r="F44" s="43"/>
      <c r="G44" s="43"/>
      <c r="H44" s="43"/>
      <c r="I44" s="43"/>
      <c r="J44" s="43"/>
      <c r="K44" s="43"/>
      <c r="L44" s="43"/>
      <c r="M44" s="19"/>
    </row>
    <row r="45" customFormat="1" ht="21.95" customHeight="1" spans="1:13">
      <c r="A45" s="19"/>
      <c r="B45" s="20"/>
      <c r="C45" s="20"/>
      <c r="D45" s="74"/>
      <c r="E45"/>
      <c r="F45" s="43"/>
      <c r="G45" s="43"/>
      <c r="H45" s="43"/>
      <c r="I45" s="43"/>
      <c r="J45" s="43"/>
      <c r="K45" s="43"/>
      <c r="L45" s="43"/>
      <c r="M45" s="19"/>
    </row>
    <row r="46" customFormat="1" ht="21.95" customHeight="1" spans="1:13">
      <c r="A46" s="19"/>
      <c r="B46" s="20"/>
      <c r="C46" s="20"/>
      <c r="D46" s="74"/>
      <c r="E46"/>
      <c r="F46" s="43"/>
      <c r="G46" s="43"/>
      <c r="H46" s="43"/>
      <c r="I46" s="43"/>
      <c r="J46" s="43"/>
      <c r="K46" s="43"/>
      <c r="L46" s="43"/>
      <c r="M46" s="19"/>
    </row>
    <row r="47" customFormat="1" ht="21.95" customHeight="1" spans="1:13">
      <c r="A47" s="19"/>
      <c r="B47" s="20"/>
      <c r="C47" s="20"/>
      <c r="D47" s="74"/>
      <c r="E47"/>
      <c r="F47" s="43"/>
      <c r="G47" s="43"/>
      <c r="H47" s="43"/>
      <c r="I47" s="43"/>
      <c r="J47" s="43"/>
      <c r="K47" s="43"/>
      <c r="L47" s="43"/>
      <c r="M47" s="19"/>
    </row>
    <row r="48" customFormat="1" ht="21.95" customHeight="1" spans="1:13">
      <c r="A48" s="19"/>
      <c r="B48" s="20"/>
      <c r="C48" s="20"/>
      <c r="D48" s="74"/>
      <c r="E48"/>
      <c r="F48" s="43"/>
      <c r="G48" s="43"/>
      <c r="H48" s="43"/>
      <c r="I48" s="43"/>
      <c r="J48" s="43"/>
      <c r="K48" s="43"/>
      <c r="L48" s="43"/>
      <c r="M48" s="19"/>
    </row>
    <row r="49" customFormat="1" ht="21.95" customHeight="1" spans="1:13">
      <c r="A49" s="19"/>
      <c r="B49" s="20"/>
      <c r="C49" s="20"/>
      <c r="D49" s="74"/>
      <c r="E49"/>
      <c r="F49" s="43"/>
      <c r="G49" s="43"/>
      <c r="H49" s="43"/>
      <c r="I49" s="43"/>
      <c r="J49" s="43"/>
      <c r="K49" s="43"/>
      <c r="L49" s="43"/>
      <c r="M49" s="19"/>
    </row>
    <row r="50" customFormat="1" ht="21.95" customHeight="1" spans="1:13">
      <c r="A50" s="19"/>
      <c r="B50" s="20"/>
      <c r="C50" s="20"/>
      <c r="D50" s="74"/>
      <c r="E50"/>
      <c r="F50" s="43"/>
      <c r="G50" s="43"/>
      <c r="H50" s="43"/>
      <c r="I50" s="43"/>
      <c r="J50" s="43"/>
      <c r="K50" s="43"/>
      <c r="L50" s="43"/>
      <c r="M50" s="19"/>
    </row>
    <row r="51" customFormat="1" ht="21.95" customHeight="1" spans="1:13">
      <c r="A51" s="19"/>
      <c r="B51" s="20"/>
      <c r="C51" s="20"/>
      <c r="D51" s="74"/>
      <c r="E51"/>
      <c r="F51" s="43"/>
      <c r="G51" s="43"/>
      <c r="H51" s="43"/>
      <c r="I51" s="43"/>
      <c r="J51" s="43"/>
      <c r="K51" s="43"/>
      <c r="L51" s="43"/>
      <c r="M51" s="19"/>
    </row>
    <row r="52" customFormat="1" ht="21.95" customHeight="1" spans="1:13">
      <c r="A52" s="19"/>
      <c r="B52" s="20"/>
      <c r="C52" s="20"/>
      <c r="D52" s="74"/>
      <c r="E52"/>
      <c r="F52" s="43"/>
      <c r="G52" s="43"/>
      <c r="H52" s="43"/>
      <c r="I52" s="43"/>
      <c r="J52" s="43"/>
      <c r="K52" s="43"/>
      <c r="L52" s="43"/>
      <c r="M52" s="19"/>
    </row>
    <row r="53" customFormat="1" ht="21.95" customHeight="1" spans="1:13">
      <c r="A53" s="19"/>
      <c r="B53" s="20"/>
      <c r="C53" s="20"/>
      <c r="D53" s="74"/>
      <c r="E53"/>
      <c r="F53" s="43"/>
      <c r="G53" s="43"/>
      <c r="H53" s="43"/>
      <c r="I53" s="43"/>
      <c r="J53" s="43"/>
      <c r="K53" s="43"/>
      <c r="L53" s="43"/>
      <c r="M53" s="19"/>
    </row>
    <row r="54" customFormat="1" ht="21.95" customHeight="1" spans="1:13">
      <c r="A54" s="19"/>
      <c r="B54" s="20"/>
      <c r="C54" s="20"/>
      <c r="D54" s="74"/>
      <c r="E54"/>
      <c r="F54" s="43"/>
      <c r="G54" s="43"/>
      <c r="H54" s="43"/>
      <c r="I54" s="43"/>
      <c r="J54" s="43"/>
      <c r="K54" s="43"/>
      <c r="L54" s="43"/>
      <c r="M54" s="19"/>
    </row>
    <row r="55" customFormat="1" ht="21.95" customHeight="1" spans="1:13">
      <c r="A55" s="19"/>
      <c r="B55" s="20"/>
      <c r="C55" s="20"/>
      <c r="D55" s="74"/>
      <c r="E55"/>
      <c r="F55" s="43"/>
      <c r="G55" s="43"/>
      <c r="H55" s="43"/>
      <c r="I55" s="43"/>
      <c r="J55" s="43"/>
      <c r="K55" s="43"/>
      <c r="L55" s="43"/>
      <c r="M55" s="19"/>
    </row>
    <row r="56" customFormat="1" ht="21.95" customHeight="1" spans="1:13">
      <c r="A56" s="19"/>
      <c r="B56" s="20"/>
      <c r="C56" s="20"/>
      <c r="D56" s="74"/>
      <c r="E56"/>
      <c r="F56" s="43"/>
      <c r="G56" s="43"/>
      <c r="H56" s="43"/>
      <c r="I56" s="43"/>
      <c r="J56" s="43"/>
      <c r="K56" s="43"/>
      <c r="L56" s="43"/>
      <c r="M56" s="19"/>
    </row>
    <row r="57" customFormat="1" ht="21.95" customHeight="1" spans="1:13">
      <c r="A57" s="19"/>
      <c r="B57" s="20"/>
      <c r="C57" s="20"/>
      <c r="D57" s="74"/>
      <c r="E57"/>
      <c r="F57" s="43"/>
      <c r="G57" s="43"/>
      <c r="H57" s="43"/>
      <c r="I57" s="43"/>
      <c r="J57" s="43"/>
      <c r="K57" s="43"/>
      <c r="L57" s="43"/>
      <c r="M57" s="19"/>
    </row>
    <row r="58" customFormat="1" ht="21.95" customHeight="1" spans="1:13">
      <c r="A58" s="19"/>
      <c r="B58" s="20"/>
      <c r="C58" s="20"/>
      <c r="D58" s="74"/>
      <c r="E58"/>
      <c r="F58" s="43"/>
      <c r="G58" s="43"/>
      <c r="H58" s="43"/>
      <c r="I58" s="43"/>
      <c r="J58" s="43"/>
      <c r="K58" s="43"/>
      <c r="L58" s="43"/>
      <c r="M58" s="19"/>
    </row>
  </sheetData>
  <mergeCells count="28">
    <mergeCell ref="A1:M1"/>
    <mergeCell ref="A2:D2"/>
    <mergeCell ref="A3:D3"/>
    <mergeCell ref="E3:M3"/>
    <mergeCell ref="F4:M4"/>
    <mergeCell ref="G5:H5"/>
    <mergeCell ref="A7:C7"/>
    <mergeCell ref="A8:C8"/>
    <mergeCell ref="A9:C9"/>
    <mergeCell ref="A10:C10"/>
    <mergeCell ref="A11:C11"/>
    <mergeCell ref="A12:C12"/>
    <mergeCell ref="A13:C13"/>
    <mergeCell ref="A14:C14"/>
    <mergeCell ref="A15:C15"/>
    <mergeCell ref="A16:C16"/>
    <mergeCell ref="A17:C17"/>
    <mergeCell ref="A18:C18"/>
    <mergeCell ref="A19:C19"/>
    <mergeCell ref="D4:D6"/>
    <mergeCell ref="E4:E6"/>
    <mergeCell ref="F5:F6"/>
    <mergeCell ref="I5:I6"/>
    <mergeCell ref="J5:J6"/>
    <mergeCell ref="K5:K6"/>
    <mergeCell ref="L5:L6"/>
    <mergeCell ref="M5:M6"/>
    <mergeCell ref="A4:C6"/>
  </mergeCells>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8"/>
  <sheetViews>
    <sheetView workbookViewId="0">
      <selection activeCell="B5" sqref="B5:B18"/>
    </sheetView>
  </sheetViews>
  <sheetFormatPr defaultColWidth="9.33333333333333" defaultRowHeight="22" customHeight="1" outlineLevelCol="2"/>
  <cols>
    <col min="1" max="3" width="50.8333333333333" style="63" customWidth="1"/>
    <col min="4" max="16384" width="10.8333333333333" style="63" customWidth="1"/>
  </cols>
  <sheetData>
    <row r="1" customHeight="1" spans="1:3">
      <c r="A1" s="70" t="s">
        <v>47</v>
      </c>
      <c r="B1" s="70"/>
      <c r="C1" s="70"/>
    </row>
    <row r="2" customHeight="1" spans="1:3">
      <c r="A2" s="63" t="s">
        <v>8</v>
      </c>
      <c r="C2" s="63" t="s">
        <v>9</v>
      </c>
    </row>
    <row r="3" customHeight="1" spans="1:3">
      <c r="A3" s="71" t="s">
        <v>10</v>
      </c>
      <c r="B3" s="71"/>
      <c r="C3" s="71" t="s">
        <v>48</v>
      </c>
    </row>
    <row r="4" ht="56" customHeight="1" spans="1:3">
      <c r="A4" s="71" t="s">
        <v>12</v>
      </c>
      <c r="B4" s="71" t="s">
        <v>13</v>
      </c>
      <c r="C4" s="71"/>
    </row>
    <row r="5" customHeight="1" spans="1:3">
      <c r="A5" s="72" t="s">
        <v>49</v>
      </c>
      <c r="B5" s="73">
        <v>1483.69</v>
      </c>
      <c r="C5" s="71"/>
    </row>
    <row r="6" customHeight="1" spans="1:3">
      <c r="A6" s="72" t="s">
        <v>50</v>
      </c>
      <c r="B6" s="73"/>
      <c r="C6" s="71"/>
    </row>
    <row r="7" customHeight="1" spans="1:3">
      <c r="A7" s="72" t="s">
        <v>51</v>
      </c>
      <c r="B7" s="73"/>
      <c r="C7" s="71"/>
    </row>
    <row r="8" customHeight="1" spans="1:3">
      <c r="A8" s="72" t="s">
        <v>52</v>
      </c>
      <c r="B8" s="73">
        <v>9</v>
      </c>
      <c r="C8" s="71"/>
    </row>
    <row r="9" customHeight="1" spans="1:3">
      <c r="A9" s="72" t="s">
        <v>53</v>
      </c>
      <c r="B9" s="73"/>
      <c r="C9" s="71"/>
    </row>
    <row r="10" customHeight="1" spans="1:3">
      <c r="A10" s="72" t="s">
        <v>54</v>
      </c>
      <c r="B10" s="73"/>
      <c r="C10" s="71"/>
    </row>
    <row r="11" customHeight="1" spans="1:3">
      <c r="A11" s="72" t="s">
        <v>55</v>
      </c>
      <c r="B11" s="73"/>
      <c r="C11" s="71"/>
    </row>
    <row r="12" customHeight="1" spans="1:3">
      <c r="A12" s="72" t="s">
        <v>56</v>
      </c>
      <c r="B12" s="73"/>
      <c r="C12" s="71"/>
    </row>
    <row r="13" customHeight="1" spans="1:3">
      <c r="A13" s="72" t="s">
        <v>57</v>
      </c>
      <c r="B13" s="73"/>
      <c r="C13" s="71"/>
    </row>
    <row r="14" customHeight="1" spans="1:3">
      <c r="A14" s="72" t="s">
        <v>58</v>
      </c>
      <c r="B14" s="73"/>
      <c r="C14" s="71"/>
    </row>
    <row r="15" customHeight="1" spans="1:3">
      <c r="A15" s="72"/>
      <c r="B15" s="73"/>
      <c r="C15" s="71"/>
    </row>
    <row r="16" customHeight="1" spans="1:3">
      <c r="A16" s="72"/>
      <c r="B16" s="73"/>
      <c r="C16" s="71"/>
    </row>
    <row r="17" customHeight="1" spans="1:3">
      <c r="A17" s="72"/>
      <c r="B17" s="73"/>
      <c r="C17" s="71"/>
    </row>
    <row r="18" customHeight="1" spans="1:3">
      <c r="A18" s="72" t="s">
        <v>45</v>
      </c>
      <c r="B18" s="73">
        <v>1492.69</v>
      </c>
      <c r="C18" s="71"/>
    </row>
  </sheetData>
  <mergeCells count="3">
    <mergeCell ref="A1:C1"/>
    <mergeCell ref="A3:B3"/>
    <mergeCell ref="C3:C4"/>
  </mergeCells>
  <pageMargins left="0.75" right="0.75" top="1" bottom="1" header="0.511805555555556" footer="0.511805555555556"/>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H2" sqref="H2"/>
    </sheetView>
  </sheetViews>
  <sheetFormatPr defaultColWidth="9.33333333333333" defaultRowHeight="22" customHeight="1"/>
  <cols>
    <col min="1" max="1" width="27.8333333333333" customWidth="1"/>
    <col min="2" max="9" width="20.8333333333333" customWidth="1"/>
  </cols>
  <sheetData>
    <row r="1" customHeight="1" spans="1:11">
      <c r="A1" s="21" t="s">
        <v>59</v>
      </c>
      <c r="B1" s="21"/>
      <c r="C1" s="21"/>
      <c r="D1" s="21"/>
      <c r="E1" s="21"/>
      <c r="F1" s="21"/>
      <c r="G1" s="21"/>
      <c r="H1" s="21"/>
      <c r="I1" s="21"/>
      <c r="J1" s="21"/>
      <c r="K1" s="21"/>
    </row>
    <row r="2" s="63" customFormat="1" customHeight="1" spans="1:10">
      <c r="A2" s="22" t="s">
        <v>8</v>
      </c>
      <c r="B2" s="23"/>
      <c r="C2" s="23"/>
      <c r="D2" s="22"/>
      <c r="E2" s="19"/>
      <c r="F2"/>
      <c r="G2"/>
      <c r="H2" s="40" t="s">
        <v>9</v>
      </c>
      <c r="I2"/>
      <c r="J2"/>
    </row>
    <row r="3" s="63" customFormat="1" customHeight="1" spans="1:9">
      <c r="A3" s="51" t="s">
        <v>11</v>
      </c>
      <c r="B3" s="64"/>
      <c r="C3" s="51"/>
      <c r="D3" s="51"/>
      <c r="E3" s="51"/>
      <c r="F3" s="51"/>
      <c r="G3" s="51"/>
      <c r="H3" s="51"/>
      <c r="I3" s="51"/>
    </row>
    <row r="4" s="63" customFormat="1" customHeight="1" spans="1:9">
      <c r="A4" s="65" t="s">
        <v>12</v>
      </c>
      <c r="B4" s="51" t="s">
        <v>14</v>
      </c>
      <c r="C4" s="51"/>
      <c r="D4" s="51"/>
      <c r="E4" s="51"/>
      <c r="F4" s="51"/>
      <c r="G4" s="51"/>
      <c r="H4" s="51"/>
      <c r="I4" s="51"/>
    </row>
    <row r="5" s="63" customFormat="1" customHeight="1" spans="1:9">
      <c r="A5" s="65"/>
      <c r="B5" s="51" t="s">
        <v>15</v>
      </c>
      <c r="C5" s="51" t="s">
        <v>16</v>
      </c>
      <c r="D5" s="51"/>
      <c r="E5" s="51" t="s">
        <v>17</v>
      </c>
      <c r="F5" s="51" t="s">
        <v>18</v>
      </c>
      <c r="G5" s="51" t="s">
        <v>19</v>
      </c>
      <c r="H5" s="51" t="s">
        <v>20</v>
      </c>
      <c r="I5" s="65" t="s">
        <v>21</v>
      </c>
    </row>
    <row r="6" s="63" customFormat="1" ht="39" customHeight="1" spans="1:9">
      <c r="A6" s="65"/>
      <c r="B6" s="66"/>
      <c r="C6" s="51" t="s">
        <v>22</v>
      </c>
      <c r="D6" s="51" t="s">
        <v>23</v>
      </c>
      <c r="E6" s="51"/>
      <c r="F6" s="64"/>
      <c r="G6" s="64"/>
      <c r="H6" s="64"/>
      <c r="I6" s="65"/>
    </row>
    <row r="7" s="63" customFormat="1" customHeight="1" spans="1:9">
      <c r="A7" s="67" t="s">
        <v>25</v>
      </c>
      <c r="B7" s="55">
        <f t="shared" ref="B7:B13" si="0">C7+E7+F7+G7+H7+I7</f>
        <v>1074.89</v>
      </c>
      <c r="C7" s="55">
        <f t="shared" ref="C7:C10" si="1">D7</f>
        <v>1074.89</v>
      </c>
      <c r="D7" s="55">
        <v>1074.89</v>
      </c>
      <c r="E7" s="55"/>
      <c r="F7" s="55"/>
      <c r="G7" s="55"/>
      <c r="H7" s="55"/>
      <c r="I7" s="68"/>
    </row>
    <row r="8" s="63" customFormat="1" customHeight="1" spans="1:9">
      <c r="A8" s="36" t="s">
        <v>27</v>
      </c>
      <c r="B8" s="55">
        <f>C8+E8+F8+G8+H8+I8</f>
        <v>724.63</v>
      </c>
      <c r="C8" s="55">
        <f>D8</f>
        <v>724.63</v>
      </c>
      <c r="D8" s="56">
        <v>724.63</v>
      </c>
      <c r="E8" s="56"/>
      <c r="F8" s="56"/>
      <c r="G8" s="56"/>
      <c r="H8" s="56"/>
      <c r="I8" s="69"/>
    </row>
    <row r="9" s="63" customFormat="1" customHeight="1" spans="1:9">
      <c r="A9" s="36" t="s">
        <v>29</v>
      </c>
      <c r="B9" s="55">
        <f>C9+E9+F9+G9+H9+I9</f>
        <v>72.7</v>
      </c>
      <c r="C9" s="55">
        <f>D9</f>
        <v>72.7</v>
      </c>
      <c r="D9" s="56">
        <v>72.7</v>
      </c>
      <c r="E9" s="56"/>
      <c r="F9" s="56"/>
      <c r="G9" s="56"/>
      <c r="H9" s="56"/>
      <c r="I9" s="69"/>
    </row>
    <row r="10" s="63" customFormat="1" customHeight="1" spans="1:9">
      <c r="A10" s="36" t="s">
        <v>31</v>
      </c>
      <c r="B10" s="55">
        <f>C10+E10+F10+G10+H10+I10</f>
        <v>277.56</v>
      </c>
      <c r="C10" s="55">
        <f>D10</f>
        <v>277.56</v>
      </c>
      <c r="D10" s="56">
        <v>277.56</v>
      </c>
      <c r="E10" s="56"/>
      <c r="F10" s="56"/>
      <c r="G10" s="56"/>
      <c r="H10" s="56"/>
      <c r="I10" s="69"/>
    </row>
    <row r="11" s="63" customFormat="1" customHeight="1" spans="1:9">
      <c r="A11" s="36" t="s">
        <v>33</v>
      </c>
      <c r="B11" s="55">
        <f>C11+E11+F11+G11+H11+I11</f>
        <v>417.8</v>
      </c>
      <c r="C11" s="55">
        <v>417.8</v>
      </c>
      <c r="D11" s="56">
        <v>408.8</v>
      </c>
      <c r="E11" s="56"/>
      <c r="F11" s="56"/>
      <c r="G11" s="56"/>
      <c r="H11" s="56"/>
      <c r="I11" s="69"/>
    </row>
    <row r="12" s="63" customFormat="1" customHeight="1" spans="1:9">
      <c r="A12" s="36" t="s">
        <v>35</v>
      </c>
      <c r="B12" s="55">
        <f>C12+E12+F12+G12+H12+I12</f>
        <v>115</v>
      </c>
      <c r="C12" s="55">
        <v>115</v>
      </c>
      <c r="D12" s="56">
        <v>106</v>
      </c>
      <c r="E12" s="56"/>
      <c r="F12" s="56"/>
      <c r="G12" s="56"/>
      <c r="H12" s="56"/>
      <c r="I12" s="69"/>
    </row>
    <row r="13" s="63" customFormat="1" customHeight="1" spans="1:9">
      <c r="A13" s="36" t="s">
        <v>37</v>
      </c>
      <c r="B13" s="55">
        <f>C13+E13+F13+G13+H13+I13</f>
        <v>302.8</v>
      </c>
      <c r="C13" s="56">
        <f>SUM(C14:C18)</f>
        <v>302.8</v>
      </c>
      <c r="D13" s="56">
        <f>SUM(D14:D18)</f>
        <v>302.8</v>
      </c>
      <c r="E13" s="56"/>
      <c r="F13" s="56"/>
      <c r="G13" s="56"/>
      <c r="H13" s="56"/>
      <c r="I13" s="69"/>
    </row>
    <row r="14" s="63" customFormat="1" customHeight="1" spans="1:9">
      <c r="A14" s="36" t="s">
        <v>39</v>
      </c>
      <c r="B14" s="56"/>
      <c r="C14" s="55"/>
      <c r="D14" s="56"/>
      <c r="E14" s="56"/>
      <c r="F14" s="56"/>
      <c r="G14" s="56"/>
      <c r="H14" s="56"/>
      <c r="I14" s="69"/>
    </row>
    <row r="15" s="63" customFormat="1" customHeight="1" spans="1:9">
      <c r="A15" s="36" t="s">
        <v>40</v>
      </c>
      <c r="B15" s="55">
        <f t="shared" ref="B15:B19" si="2">C15+E15+F15+G15+H15+I15</f>
        <v>117.8</v>
      </c>
      <c r="C15" s="55">
        <f t="shared" ref="C15:C18" si="3">D15</f>
        <v>117.8</v>
      </c>
      <c r="D15" s="56">
        <v>117.8</v>
      </c>
      <c r="E15" s="56"/>
      <c r="F15" s="56"/>
      <c r="G15" s="56"/>
      <c r="H15" s="56"/>
      <c r="I15" s="69"/>
    </row>
    <row r="16" s="63" customFormat="1" customHeight="1" spans="1:9">
      <c r="A16" s="36" t="s">
        <v>42</v>
      </c>
      <c r="B16" s="55">
        <f>C16+E16+F16+G16+H16+I16</f>
        <v>10</v>
      </c>
      <c r="C16" s="55">
        <f>D16</f>
        <v>10</v>
      </c>
      <c r="D16" s="56">
        <v>10</v>
      </c>
      <c r="E16" s="56"/>
      <c r="F16" s="56"/>
      <c r="G16" s="56"/>
      <c r="H16" s="56"/>
      <c r="I16" s="69"/>
    </row>
    <row r="17" s="63" customFormat="1" customHeight="1" spans="1:9">
      <c r="A17" s="57" t="s">
        <v>43</v>
      </c>
      <c r="B17" s="55"/>
      <c r="C17" s="55"/>
      <c r="D17" s="56"/>
      <c r="E17" s="56"/>
      <c r="F17" s="56"/>
      <c r="G17" s="56"/>
      <c r="H17" s="56"/>
      <c r="I17" s="69"/>
    </row>
    <row r="18" s="63" customFormat="1" customHeight="1" spans="1:9">
      <c r="A18" s="36" t="s">
        <v>44</v>
      </c>
      <c r="B18" s="55">
        <f>C18+E18+F18+G18+H18+I18</f>
        <v>175</v>
      </c>
      <c r="C18" s="55">
        <f>D18</f>
        <v>175</v>
      </c>
      <c r="D18" s="56">
        <v>175</v>
      </c>
      <c r="E18" s="56"/>
      <c r="F18" s="56"/>
      <c r="G18" s="56"/>
      <c r="H18" s="56"/>
      <c r="I18" s="69"/>
    </row>
    <row r="19" s="63" customFormat="1" customHeight="1" spans="1:9">
      <c r="A19" s="36" t="s">
        <v>46</v>
      </c>
      <c r="B19" s="55">
        <f>C19+E19+F19+G19+H19+I19</f>
        <v>1492.69</v>
      </c>
      <c r="C19" s="56">
        <v>1492.69</v>
      </c>
      <c r="D19" s="56">
        <f>D7+D11</f>
        <v>1483.69</v>
      </c>
      <c r="E19" s="56"/>
      <c r="F19" s="56"/>
      <c r="G19" s="56"/>
      <c r="H19" s="56"/>
      <c r="I19" s="69"/>
    </row>
    <row r="20" s="63" customFormat="1" customHeight="1"/>
    <row r="21" s="63" customFormat="1" customHeight="1"/>
    <row r="22" s="63" customFormat="1" customHeight="1"/>
    <row r="23" s="63" customFormat="1" customHeight="1"/>
    <row r="24" s="63" customFormat="1" customHeight="1"/>
    <row r="25" s="63" customFormat="1" customHeight="1"/>
    <row r="26" s="63" customFormat="1" customHeight="1"/>
    <row r="27" s="63" customFormat="1" customHeight="1"/>
    <row r="28" s="63" customFormat="1" customHeight="1"/>
    <row r="29" s="63" customFormat="1" customHeight="1"/>
  </sheetData>
  <mergeCells count="12">
    <mergeCell ref="A1:K1"/>
    <mergeCell ref="A2:D2"/>
    <mergeCell ref="A3:I3"/>
    <mergeCell ref="B4:I4"/>
    <mergeCell ref="C5:D5"/>
    <mergeCell ref="A4:A6"/>
    <mergeCell ref="B5:B6"/>
    <mergeCell ref="E5:E6"/>
    <mergeCell ref="F5:F6"/>
    <mergeCell ref="G5:G6"/>
    <mergeCell ref="H5:H6"/>
    <mergeCell ref="I5:I6"/>
  </mergeCells>
  <pageMargins left="0.75" right="0.75" top="1" bottom="1"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58"/>
  <sheetViews>
    <sheetView workbookViewId="0">
      <selection activeCell="A1" sqref="1:1048576"/>
    </sheetView>
  </sheetViews>
  <sheetFormatPr defaultColWidth="9" defaultRowHeight="11.25" outlineLevelCol="4"/>
  <cols>
    <col min="1" max="1" width="42.3333333333333" style="19" customWidth="1"/>
    <col min="2" max="2" width="28" customWidth="1"/>
    <col min="3" max="3" width="52" customWidth="1"/>
    <col min="4" max="4" width="52.1666666666667" style="43" customWidth="1"/>
  </cols>
  <sheetData>
    <row r="1" customFormat="1" ht="21.95" customHeight="1" spans="1:4">
      <c r="A1" s="21" t="s">
        <v>60</v>
      </c>
      <c r="B1" s="21"/>
      <c r="C1" s="21"/>
      <c r="D1" s="44"/>
    </row>
    <row r="2" customFormat="1" ht="21.95" customHeight="1" spans="1:4">
      <c r="A2" s="22" t="s">
        <v>8</v>
      </c>
      <c r="B2" s="22"/>
      <c r="C2" s="45"/>
      <c r="D2" s="62"/>
    </row>
    <row r="3" customFormat="1" ht="29.1" customHeight="1" spans="1:4">
      <c r="A3" s="47" t="s">
        <v>10</v>
      </c>
      <c r="B3" s="48"/>
      <c r="C3" s="33" t="s">
        <v>11</v>
      </c>
      <c r="D3" s="49"/>
    </row>
    <row r="4" customFormat="1" ht="29.1" customHeight="1" spans="1:4">
      <c r="A4" s="47" t="s">
        <v>61</v>
      </c>
      <c r="B4" s="47" t="s">
        <v>62</v>
      </c>
      <c r="C4" s="50" t="s">
        <v>63</v>
      </c>
      <c r="D4" s="51" t="s">
        <v>64</v>
      </c>
    </row>
    <row r="5" customFormat="1" ht="29.1" customHeight="1" spans="1:4">
      <c r="A5" s="47"/>
      <c r="B5" s="47"/>
      <c r="C5" s="52"/>
      <c r="D5" s="51"/>
    </row>
    <row r="6" customFormat="1" ht="29.1" customHeight="1" spans="1:5">
      <c r="A6" s="53" t="s">
        <v>24</v>
      </c>
      <c r="B6" s="54">
        <v>1483.69</v>
      </c>
      <c r="C6" s="36" t="s">
        <v>25</v>
      </c>
      <c r="D6" s="55">
        <v>1074.89</v>
      </c>
      <c r="E6" s="42"/>
    </row>
    <row r="7" customFormat="1" ht="29.1" customHeight="1" spans="1:4">
      <c r="A7" s="53"/>
      <c r="B7" s="54"/>
      <c r="C7" s="36" t="s">
        <v>27</v>
      </c>
      <c r="D7" s="56">
        <v>724.63</v>
      </c>
    </row>
    <row r="8" customFormat="1" ht="29.1" customHeight="1" spans="1:4">
      <c r="A8" s="53"/>
      <c r="B8" s="54"/>
      <c r="C8" s="36" t="s">
        <v>29</v>
      </c>
      <c r="D8" s="56">
        <v>72.7</v>
      </c>
    </row>
    <row r="9" customFormat="1" ht="29.1" customHeight="1" spans="1:4">
      <c r="A9" s="53"/>
      <c r="B9" s="54"/>
      <c r="C9" s="36" t="s">
        <v>31</v>
      </c>
      <c r="D9" s="56">
        <v>277.56</v>
      </c>
    </row>
    <row r="10" customFormat="1" ht="29.1" customHeight="1" spans="1:4">
      <c r="A10" s="47"/>
      <c r="B10" s="54"/>
      <c r="C10" s="36" t="s">
        <v>33</v>
      </c>
      <c r="D10" s="56">
        <v>408.8</v>
      </c>
    </row>
    <row r="11" customFormat="1" ht="29.1" customHeight="1" spans="1:4">
      <c r="A11" s="47"/>
      <c r="B11" s="54"/>
      <c r="C11" s="36" t="s">
        <v>35</v>
      </c>
      <c r="D11" s="56">
        <v>106</v>
      </c>
    </row>
    <row r="12" customFormat="1" ht="29.1" customHeight="1" spans="1:4">
      <c r="A12" s="47"/>
      <c r="B12" s="54"/>
      <c r="C12" s="36" t="s">
        <v>37</v>
      </c>
      <c r="D12" s="56">
        <v>302.8</v>
      </c>
    </row>
    <row r="13" customFormat="1" ht="29.1" customHeight="1" spans="1:4">
      <c r="A13" s="47"/>
      <c r="B13" s="54"/>
      <c r="C13" s="36" t="s">
        <v>39</v>
      </c>
      <c r="D13" s="56">
        <v>92</v>
      </c>
    </row>
    <row r="14" customFormat="1" ht="29.1" customHeight="1" spans="1:4">
      <c r="A14" s="47"/>
      <c r="B14" s="54"/>
      <c r="C14" s="36" t="s">
        <v>40</v>
      </c>
      <c r="D14" s="56">
        <v>117.8</v>
      </c>
    </row>
    <row r="15" customFormat="1" ht="29.1" customHeight="1" spans="1:4">
      <c r="A15" s="47"/>
      <c r="B15" s="54"/>
      <c r="C15" s="36" t="s">
        <v>42</v>
      </c>
      <c r="D15" s="56">
        <v>10</v>
      </c>
    </row>
    <row r="16" customFormat="1" ht="29.1" customHeight="1" spans="1:4">
      <c r="A16" s="47"/>
      <c r="B16" s="54"/>
      <c r="C16" s="57" t="s">
        <v>43</v>
      </c>
      <c r="D16" s="56"/>
    </row>
    <row r="17" customFormat="1" ht="29.1" customHeight="1" spans="1:4">
      <c r="A17" s="47"/>
      <c r="B17" s="54"/>
      <c r="C17" s="36" t="s">
        <v>44</v>
      </c>
      <c r="D17" s="56">
        <v>175</v>
      </c>
    </row>
    <row r="18" customFormat="1" ht="29.1" customHeight="1" spans="1:4">
      <c r="A18" s="47"/>
      <c r="B18" s="54"/>
      <c r="C18" s="36"/>
      <c r="D18" s="56"/>
    </row>
    <row r="19" customFormat="1" ht="29.1" customHeight="1" spans="1:4">
      <c r="A19" s="53" t="s">
        <v>45</v>
      </c>
      <c r="B19" s="54">
        <v>1483.69</v>
      </c>
      <c r="C19" s="36" t="s">
        <v>46</v>
      </c>
      <c r="D19" s="56">
        <v>1483.69</v>
      </c>
    </row>
    <row r="20" customFormat="1" ht="21.95" customHeight="1" spans="1:4">
      <c r="A20" s="19"/>
      <c r="B20"/>
      <c r="C20"/>
      <c r="D20" s="43"/>
    </row>
    <row r="21" customFormat="1" ht="21.95" customHeight="1" spans="1:4">
      <c r="A21" s="19"/>
      <c r="B21"/>
      <c r="C21"/>
      <c r="D21" s="43"/>
    </row>
    <row r="22" customFormat="1" ht="21.95" customHeight="1" spans="1:4">
      <c r="A22" s="19"/>
      <c r="B22"/>
      <c r="C22"/>
      <c r="D22" s="43"/>
    </row>
    <row r="23" customFormat="1" ht="21.95" customHeight="1" spans="1:4">
      <c r="A23" s="19"/>
      <c r="B23"/>
      <c r="C23"/>
      <c r="D23" s="43"/>
    </row>
    <row r="24" customFormat="1" ht="21.95" customHeight="1" spans="1:4">
      <c r="A24" s="19"/>
      <c r="B24"/>
      <c r="C24"/>
      <c r="D24" s="43"/>
    </row>
    <row r="25" customFormat="1" ht="21.95" customHeight="1" spans="1:4">
      <c r="A25" s="19"/>
      <c r="B25"/>
      <c r="C25"/>
      <c r="D25" s="43"/>
    </row>
    <row r="26" customFormat="1" ht="21.95" customHeight="1" spans="1:4">
      <c r="A26" s="19"/>
      <c r="B26"/>
      <c r="C26"/>
      <c r="D26" s="43"/>
    </row>
    <row r="27" customFormat="1" ht="21.95" customHeight="1" spans="1:4">
      <c r="A27" s="19"/>
      <c r="B27"/>
      <c r="C27"/>
      <c r="D27" s="43"/>
    </row>
    <row r="28" customFormat="1" ht="21.95" customHeight="1" spans="1:4">
      <c r="A28" s="19"/>
      <c r="B28"/>
      <c r="C28"/>
      <c r="D28" s="43"/>
    </row>
    <row r="29" customFormat="1" ht="21.95" customHeight="1" spans="1:4">
      <c r="A29" s="19"/>
      <c r="B29"/>
      <c r="C29"/>
      <c r="D29" s="43"/>
    </row>
    <row r="30" customFormat="1" ht="21.95" customHeight="1" spans="1:4">
      <c r="A30" s="19"/>
      <c r="B30"/>
      <c r="C30"/>
      <c r="D30" s="43"/>
    </row>
    <row r="31" customFormat="1" ht="21.95" customHeight="1" spans="1:4">
      <c r="A31" s="19"/>
      <c r="B31"/>
      <c r="C31"/>
      <c r="D31" s="43"/>
    </row>
    <row r="32" customFormat="1" ht="21.95" customHeight="1" spans="1:4">
      <c r="A32" s="19"/>
      <c r="B32"/>
      <c r="C32"/>
      <c r="D32" s="43"/>
    </row>
    <row r="33" customFormat="1" ht="21.95" customHeight="1" spans="1:4">
      <c r="A33" s="19"/>
      <c r="B33"/>
      <c r="C33"/>
      <c r="D33" s="43"/>
    </row>
    <row r="34" customFormat="1" ht="21.95" customHeight="1" spans="1:4">
      <c r="A34" s="19"/>
      <c r="B34"/>
      <c r="C34"/>
      <c r="D34" s="43"/>
    </row>
    <row r="35" customFormat="1" ht="21.95" customHeight="1" spans="1:4">
      <c r="A35" s="19"/>
      <c r="B35"/>
      <c r="C35"/>
      <c r="D35" s="43"/>
    </row>
    <row r="36" customFormat="1" ht="21.95" customHeight="1" spans="1:4">
      <c r="A36" s="19"/>
      <c r="B36"/>
      <c r="C36"/>
      <c r="D36" s="43"/>
    </row>
    <row r="37" customFormat="1" ht="21.95" customHeight="1" spans="1:4">
      <c r="A37" s="19"/>
      <c r="B37"/>
      <c r="C37"/>
      <c r="D37" s="43"/>
    </row>
    <row r="38" customFormat="1" ht="21.95" customHeight="1" spans="1:4">
      <c r="A38" s="19"/>
      <c r="B38"/>
      <c r="C38"/>
      <c r="D38" s="43"/>
    </row>
    <row r="39" customFormat="1" ht="21.95" customHeight="1" spans="1:4">
      <c r="A39" s="19"/>
      <c r="B39"/>
      <c r="C39"/>
      <c r="D39" s="43"/>
    </row>
    <row r="40" customFormat="1" ht="21.95" customHeight="1" spans="1:4">
      <c r="A40" s="19"/>
      <c r="B40"/>
      <c r="C40"/>
      <c r="D40" s="43"/>
    </row>
    <row r="41" customFormat="1" ht="21.95" customHeight="1" spans="1:4">
      <c r="A41" s="19"/>
      <c r="B41"/>
      <c r="C41"/>
      <c r="D41" s="43"/>
    </row>
    <row r="42" customFormat="1" ht="21.95" customHeight="1" spans="1:4">
      <c r="A42" s="19"/>
      <c r="B42"/>
      <c r="C42"/>
      <c r="D42" s="43"/>
    </row>
    <row r="43" customFormat="1" ht="21.95" customHeight="1" spans="1:4">
      <c r="A43" s="19"/>
      <c r="B43"/>
      <c r="C43"/>
      <c r="D43" s="43"/>
    </row>
    <row r="44" customFormat="1" ht="21.95" customHeight="1" spans="1:4">
      <c r="A44" s="19"/>
      <c r="B44"/>
      <c r="C44"/>
      <c r="D44" s="43"/>
    </row>
    <row r="45" customFormat="1" ht="21.95" customHeight="1" spans="1:4">
      <c r="A45" s="19"/>
      <c r="B45"/>
      <c r="C45"/>
      <c r="D45" s="43"/>
    </row>
    <row r="46" customFormat="1" ht="21.95" customHeight="1" spans="1:4">
      <c r="A46" s="19"/>
      <c r="B46"/>
      <c r="C46"/>
      <c r="D46" s="43"/>
    </row>
    <row r="47" customFormat="1" ht="21.95" customHeight="1" spans="1:4">
      <c r="A47" s="19"/>
      <c r="B47"/>
      <c r="C47"/>
      <c r="D47" s="43"/>
    </row>
    <row r="48" customFormat="1" ht="21.95" customHeight="1" spans="1:4">
      <c r="A48" s="19"/>
      <c r="B48"/>
      <c r="C48"/>
      <c r="D48" s="43"/>
    </row>
    <row r="49" customFormat="1" ht="21.95" customHeight="1" spans="1:4">
      <c r="A49" s="19"/>
      <c r="B49"/>
      <c r="C49"/>
      <c r="D49" s="43"/>
    </row>
    <row r="50" customFormat="1" ht="21.95" customHeight="1" spans="1:4">
      <c r="A50" s="19"/>
      <c r="B50"/>
      <c r="C50"/>
      <c r="D50" s="43"/>
    </row>
    <row r="51" customFormat="1" ht="21.95" customHeight="1" spans="1:4">
      <c r="A51" s="19"/>
      <c r="B51"/>
      <c r="C51"/>
      <c r="D51" s="43"/>
    </row>
    <row r="52" customFormat="1" ht="21.95" customHeight="1" spans="1:4">
      <c r="A52" s="19"/>
      <c r="B52"/>
      <c r="C52"/>
      <c r="D52" s="43"/>
    </row>
    <row r="53" customFormat="1" ht="21.95" customHeight="1" spans="1:4">
      <c r="A53" s="19"/>
      <c r="B53"/>
      <c r="C53"/>
      <c r="D53" s="43"/>
    </row>
    <row r="54" customFormat="1" ht="21.95" customHeight="1" spans="1:4">
      <c r="A54" s="19"/>
      <c r="B54"/>
      <c r="C54"/>
      <c r="D54" s="43"/>
    </row>
    <row r="55" customFormat="1" ht="21.95" customHeight="1" spans="1:4">
      <c r="A55" s="19"/>
      <c r="B55"/>
      <c r="C55"/>
      <c r="D55" s="43"/>
    </row>
    <row r="56" customFormat="1" ht="21.95" customHeight="1" spans="1:4">
      <c r="A56" s="19"/>
      <c r="B56"/>
      <c r="C56"/>
      <c r="D56" s="43"/>
    </row>
    <row r="57" customFormat="1" ht="21.95" customHeight="1" spans="1:4">
      <c r="A57" s="19"/>
      <c r="B57"/>
      <c r="C57"/>
      <c r="D57" s="43"/>
    </row>
    <row r="58" customFormat="1" ht="21.95" customHeight="1" spans="1:4">
      <c r="A58" s="19"/>
      <c r="B58"/>
      <c r="C58"/>
      <c r="D58" s="43"/>
    </row>
  </sheetData>
  <mergeCells count="8">
    <mergeCell ref="A1:D1"/>
    <mergeCell ref="A2:B2"/>
    <mergeCell ref="A3:B3"/>
    <mergeCell ref="C3:D3"/>
    <mergeCell ref="A4:A5"/>
    <mergeCell ref="B4:B5"/>
    <mergeCell ref="C4:C5"/>
    <mergeCell ref="D4:D5"/>
  </mergeCells>
  <pageMargins left="0.75" right="0.75" top="1" bottom="1" header="0.511805555555556" footer="0.511805555555556"/>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57"/>
  <sheetViews>
    <sheetView workbookViewId="0">
      <selection activeCell="F3" sqref="F3:K3"/>
    </sheetView>
  </sheetViews>
  <sheetFormatPr defaultColWidth="9" defaultRowHeight="11.25"/>
  <cols>
    <col min="1" max="1" width="6.83333333333333" style="19" customWidth="1"/>
    <col min="2" max="3" width="6.83333333333333" style="20" customWidth="1"/>
    <col min="4" max="4" width="14.3333333333333" customWidth="1"/>
    <col min="5" max="5" width="37.5" customWidth="1"/>
    <col min="6" max="6" width="15.8333333333333" style="58" customWidth="1"/>
    <col min="7" max="11" width="15.8333333333333" style="19" customWidth="1"/>
  </cols>
  <sheetData>
    <row r="1" ht="21.95" customHeight="1" spans="1:11">
      <c r="A1" s="21" t="s">
        <v>65</v>
      </c>
      <c r="B1" s="21"/>
      <c r="C1" s="21"/>
      <c r="D1" s="21"/>
      <c r="E1" s="21"/>
      <c r="F1" s="21"/>
      <c r="G1" s="21"/>
      <c r="H1" s="21"/>
      <c r="I1" s="21"/>
      <c r="J1" s="21"/>
      <c r="K1" s="21"/>
    </row>
    <row r="2" ht="21.95" customHeight="1" spans="1:11">
      <c r="A2" s="22" t="s">
        <v>8</v>
      </c>
      <c r="B2" s="23"/>
      <c r="C2" s="23"/>
      <c r="D2" s="22"/>
      <c r="K2" s="40" t="s">
        <v>9</v>
      </c>
    </row>
    <row r="3" ht="29.1" customHeight="1" spans="1:11">
      <c r="A3" s="24" t="s">
        <v>66</v>
      </c>
      <c r="B3" s="25"/>
      <c r="C3" s="26"/>
      <c r="D3" s="27" t="s">
        <v>1</v>
      </c>
      <c r="E3" s="27" t="s">
        <v>67</v>
      </c>
      <c r="F3" s="24" t="s">
        <v>68</v>
      </c>
      <c r="G3" s="25"/>
      <c r="H3" s="25"/>
      <c r="I3" s="25"/>
      <c r="J3" s="25"/>
      <c r="K3" s="26"/>
    </row>
    <row r="4" ht="29.1" customHeight="1" spans="1:11">
      <c r="A4" s="29" t="s">
        <v>69</v>
      </c>
      <c r="B4" s="30" t="s">
        <v>70</v>
      </c>
      <c r="C4" s="30" t="s">
        <v>71</v>
      </c>
      <c r="D4" s="31"/>
      <c r="E4" s="31"/>
      <c r="F4" s="59" t="s">
        <v>15</v>
      </c>
      <c r="G4" s="24" t="s">
        <v>72</v>
      </c>
      <c r="H4" s="25"/>
      <c r="I4" s="25"/>
      <c r="J4" s="26"/>
      <c r="K4" s="41" t="s">
        <v>73</v>
      </c>
    </row>
    <row r="5" ht="29.1" customHeight="1" spans="1:11">
      <c r="A5" s="29"/>
      <c r="B5" s="30"/>
      <c r="C5" s="30"/>
      <c r="D5" s="34"/>
      <c r="E5" s="34"/>
      <c r="F5" s="60"/>
      <c r="G5" s="29" t="s">
        <v>74</v>
      </c>
      <c r="H5" s="29" t="s">
        <v>27</v>
      </c>
      <c r="I5" s="29" t="s">
        <v>29</v>
      </c>
      <c r="J5" s="29" t="s">
        <v>75</v>
      </c>
      <c r="K5" s="61"/>
    </row>
    <row r="6" ht="29.1" customHeight="1" spans="1:12">
      <c r="A6" s="29"/>
      <c r="B6" s="30"/>
      <c r="C6" s="30"/>
      <c r="D6" s="36" t="s">
        <v>76</v>
      </c>
      <c r="E6" s="36"/>
      <c r="F6" s="37">
        <f>G6+K6</f>
        <v>1483.69</v>
      </c>
      <c r="G6" s="37">
        <f>H6+I6+J6</f>
        <v>1074.89</v>
      </c>
      <c r="H6" s="37">
        <f t="shared" ref="H6:K6" si="0">SUM(H7:H18)</f>
        <v>724.63</v>
      </c>
      <c r="I6" s="37">
        <f>SUM(I7:I18)</f>
        <v>72.7</v>
      </c>
      <c r="J6" s="37">
        <f>SUM(J7:J18)</f>
        <v>277.56</v>
      </c>
      <c r="K6" s="37">
        <f>SUM(K7:K18)</f>
        <v>408.8</v>
      </c>
      <c r="L6" s="42"/>
    </row>
    <row r="7" ht="29.1" customHeight="1" spans="1:11">
      <c r="A7" s="29">
        <v>201</v>
      </c>
      <c r="B7" s="30" t="s">
        <v>77</v>
      </c>
      <c r="C7" s="30" t="s">
        <v>78</v>
      </c>
      <c r="D7" s="29" t="s">
        <v>79</v>
      </c>
      <c r="E7" s="36" t="s">
        <v>80</v>
      </c>
      <c r="F7" s="37">
        <f t="shared" ref="F7:F12" si="1">G7+K7</f>
        <v>831.41</v>
      </c>
      <c r="G7" s="37">
        <f>H7+I7+J7</f>
        <v>831.41</v>
      </c>
      <c r="H7" s="37">
        <v>562.99</v>
      </c>
      <c r="I7" s="37">
        <v>72.7</v>
      </c>
      <c r="J7" s="37">
        <v>195.72</v>
      </c>
      <c r="K7" s="37"/>
    </row>
    <row r="8" ht="29.1" customHeight="1" spans="1:11">
      <c r="A8" s="29">
        <v>201</v>
      </c>
      <c r="B8" s="30" t="s">
        <v>77</v>
      </c>
      <c r="C8" s="30" t="s">
        <v>81</v>
      </c>
      <c r="D8" s="29" t="s">
        <v>79</v>
      </c>
      <c r="E8" s="36" t="s">
        <v>82</v>
      </c>
      <c r="F8" s="37">
        <f>G8+K8</f>
        <v>53</v>
      </c>
      <c r="G8" s="37"/>
      <c r="H8" s="37"/>
      <c r="I8" s="37"/>
      <c r="J8" s="37"/>
      <c r="K8" s="37">
        <v>53</v>
      </c>
    </row>
    <row r="9" ht="29.1" customHeight="1" spans="1:11">
      <c r="A9" s="29">
        <v>201</v>
      </c>
      <c r="B9" s="30" t="s">
        <v>77</v>
      </c>
      <c r="C9" s="30" t="s">
        <v>77</v>
      </c>
      <c r="D9" s="29" t="s">
        <v>79</v>
      </c>
      <c r="E9" s="36" t="s">
        <v>83</v>
      </c>
      <c r="F9" s="37">
        <f>G9+K9</f>
        <v>72.8</v>
      </c>
      <c r="G9" s="37"/>
      <c r="H9" s="37"/>
      <c r="I9" s="37"/>
      <c r="J9" s="37"/>
      <c r="K9" s="37">
        <v>72.8</v>
      </c>
    </row>
    <row r="10" ht="29.1" customHeight="1" spans="1:11">
      <c r="A10" s="29">
        <v>201</v>
      </c>
      <c r="B10" s="30" t="s">
        <v>77</v>
      </c>
      <c r="C10" s="30" t="s">
        <v>84</v>
      </c>
      <c r="D10" s="29" t="s">
        <v>79</v>
      </c>
      <c r="E10" s="36" t="s">
        <v>85</v>
      </c>
      <c r="F10" s="37">
        <f>G10+K10</f>
        <v>5</v>
      </c>
      <c r="G10" s="37"/>
      <c r="H10" s="37"/>
      <c r="I10" s="37"/>
      <c r="J10" s="37"/>
      <c r="K10" s="37">
        <v>5</v>
      </c>
    </row>
    <row r="11" ht="29.1" customHeight="1" spans="1:11">
      <c r="A11" s="29">
        <v>201</v>
      </c>
      <c r="B11" s="30" t="s">
        <v>77</v>
      </c>
      <c r="C11" s="30" t="s">
        <v>86</v>
      </c>
      <c r="D11" s="29" t="s">
        <v>79</v>
      </c>
      <c r="E11" s="36" t="s">
        <v>87</v>
      </c>
      <c r="F11" s="37">
        <f>G11+K11</f>
        <v>203</v>
      </c>
      <c r="G11" s="37"/>
      <c r="H11" s="37"/>
      <c r="I11" s="37"/>
      <c r="J11" s="37"/>
      <c r="K11" s="37">
        <v>203</v>
      </c>
    </row>
    <row r="12" ht="29.1" customHeight="1" spans="1:11">
      <c r="A12" s="29">
        <v>205</v>
      </c>
      <c r="B12" s="30" t="s">
        <v>84</v>
      </c>
      <c r="C12" s="30" t="s">
        <v>88</v>
      </c>
      <c r="D12" s="29" t="s">
        <v>79</v>
      </c>
      <c r="E12" s="36" t="s">
        <v>89</v>
      </c>
      <c r="F12" s="37">
        <f>G12+K12</f>
        <v>75</v>
      </c>
      <c r="G12" s="37"/>
      <c r="H12" s="37"/>
      <c r="I12" s="37"/>
      <c r="J12" s="37"/>
      <c r="K12" s="37">
        <v>75</v>
      </c>
    </row>
    <row r="13" ht="29.1" customHeight="1" spans="1:11">
      <c r="A13" s="29">
        <v>208</v>
      </c>
      <c r="B13" s="30" t="s">
        <v>77</v>
      </c>
      <c r="C13" s="30" t="s">
        <v>78</v>
      </c>
      <c r="D13" s="29" t="s">
        <v>79</v>
      </c>
      <c r="E13" s="36" t="s">
        <v>90</v>
      </c>
      <c r="F13" s="37">
        <f>G13+K13</f>
        <v>13.37</v>
      </c>
      <c r="G13" s="37">
        <f>H13+I13+J13</f>
        <v>13.37</v>
      </c>
      <c r="H13" s="37"/>
      <c r="I13" s="37"/>
      <c r="J13" s="37">
        <v>13.37</v>
      </c>
      <c r="K13" s="37"/>
    </row>
    <row r="14" ht="29.1" customHeight="1" spans="1:11">
      <c r="A14" s="29">
        <v>208</v>
      </c>
      <c r="B14" s="30" t="s">
        <v>77</v>
      </c>
      <c r="C14" s="30" t="s">
        <v>77</v>
      </c>
      <c r="D14" s="29" t="s">
        <v>79</v>
      </c>
      <c r="E14" s="36" t="s">
        <v>91</v>
      </c>
      <c r="F14" s="37">
        <f>G14+K14</f>
        <v>97.56</v>
      </c>
      <c r="G14" s="37">
        <f>H14+I14+J14</f>
        <v>97.56</v>
      </c>
      <c r="H14" s="37">
        <v>97.56</v>
      </c>
      <c r="I14" s="37"/>
      <c r="J14" s="37"/>
      <c r="K14" s="37"/>
    </row>
    <row r="15" ht="29.1" customHeight="1" spans="1:11">
      <c r="A15" s="29">
        <v>210</v>
      </c>
      <c r="B15" s="30" t="s">
        <v>77</v>
      </c>
      <c r="C15" s="30" t="s">
        <v>78</v>
      </c>
      <c r="D15" s="29" t="s">
        <v>79</v>
      </c>
      <c r="E15" s="36" t="s">
        <v>92</v>
      </c>
      <c r="F15" s="37">
        <f>G15+K15</f>
        <v>36.43</v>
      </c>
      <c r="G15" s="37">
        <f>H15+I15+J15</f>
        <v>36.43</v>
      </c>
      <c r="H15" s="37">
        <v>32.04</v>
      </c>
      <c r="I15" s="37"/>
      <c r="J15" s="37">
        <v>4.39</v>
      </c>
      <c r="K15" s="37"/>
    </row>
    <row r="16" ht="29.1" customHeight="1" spans="1:11">
      <c r="A16" s="29">
        <v>210</v>
      </c>
      <c r="B16" s="30" t="s">
        <v>77</v>
      </c>
      <c r="C16" s="30" t="s">
        <v>88</v>
      </c>
      <c r="D16" s="29" t="s">
        <v>79</v>
      </c>
      <c r="E16" s="36" t="s">
        <v>93</v>
      </c>
      <c r="F16" s="37">
        <f>G16+K16</f>
        <v>26.7</v>
      </c>
      <c r="G16" s="37">
        <f>H16+I16+J16</f>
        <v>26.7</v>
      </c>
      <c r="H16" s="37">
        <v>26.7</v>
      </c>
      <c r="I16" s="37"/>
      <c r="J16" s="37"/>
      <c r="K16" s="37"/>
    </row>
    <row r="17" ht="29.1" customHeight="1" spans="1:11">
      <c r="A17" s="29">
        <v>210</v>
      </c>
      <c r="B17" s="30" t="s">
        <v>77</v>
      </c>
      <c r="C17" s="30" t="s">
        <v>86</v>
      </c>
      <c r="D17" s="29" t="s">
        <v>79</v>
      </c>
      <c r="E17" s="36" t="s">
        <v>94</v>
      </c>
      <c r="F17" s="37">
        <f>G17+K17</f>
        <v>5.34</v>
      </c>
      <c r="G17" s="37">
        <f>H17+I17+J17</f>
        <v>5.34</v>
      </c>
      <c r="H17" s="37">
        <v>5.34</v>
      </c>
      <c r="I17" s="37"/>
      <c r="J17" s="37"/>
      <c r="K17" s="37"/>
    </row>
    <row r="18" ht="29.1" customHeight="1" spans="1:11">
      <c r="A18" s="29">
        <v>221</v>
      </c>
      <c r="B18" s="30" t="s">
        <v>95</v>
      </c>
      <c r="C18" s="30" t="s">
        <v>78</v>
      </c>
      <c r="D18" s="29" t="s">
        <v>79</v>
      </c>
      <c r="E18" s="36" t="s">
        <v>96</v>
      </c>
      <c r="F18" s="37">
        <f>G18+K18</f>
        <v>64.08</v>
      </c>
      <c r="G18" s="37">
        <f>H18+I18+J18</f>
        <v>64.08</v>
      </c>
      <c r="H18" s="37"/>
      <c r="I18" s="37"/>
      <c r="J18" s="37">
        <v>64.08</v>
      </c>
      <c r="K18" s="37"/>
    </row>
    <row r="19" ht="21.95" customHeight="1" spans="8:10">
      <c r="H19" s="39"/>
      <c r="J19" s="39"/>
    </row>
    <row r="20" ht="21.95" customHeight="1"/>
    <row r="21" ht="21.95" customHeight="1"/>
    <row r="22" ht="21.95" customHeight="1"/>
    <row r="23" ht="21.95" customHeight="1"/>
    <row r="24" ht="21.95" customHeight="1"/>
    <row r="25" ht="21.95" customHeight="1"/>
    <row r="26" ht="21.95" customHeight="1"/>
    <row r="27" ht="21.95" customHeight="1"/>
    <row r="28" ht="21.95" customHeight="1"/>
    <row r="29" ht="21.95" customHeight="1"/>
    <row r="30" ht="21.95" customHeight="1"/>
    <row r="31" ht="21.95" customHeight="1"/>
    <row r="32"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sheetData>
  <mergeCells count="9">
    <mergeCell ref="A1:K1"/>
    <mergeCell ref="A2:D2"/>
    <mergeCell ref="A3:C3"/>
    <mergeCell ref="F3:K3"/>
    <mergeCell ref="G4:J4"/>
    <mergeCell ref="D3:D5"/>
    <mergeCell ref="E3:E5"/>
    <mergeCell ref="F4:F5"/>
    <mergeCell ref="K4:K5"/>
  </mergeCells>
  <pageMargins left="0.699305555555556" right="0.699305555555556" top="0.75" bottom="0.75" header="0.3" footer="0.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58"/>
  <sheetViews>
    <sheetView workbookViewId="0">
      <selection activeCell="D6" sqref="D6:D19"/>
    </sheetView>
  </sheetViews>
  <sheetFormatPr defaultColWidth="9" defaultRowHeight="11.25" outlineLevelCol="4"/>
  <cols>
    <col min="1" max="1" width="42.3333333333333" style="19" customWidth="1"/>
    <col min="2" max="2" width="28" customWidth="1"/>
    <col min="3" max="3" width="52" customWidth="1"/>
    <col min="4" max="4" width="52.1666666666667" style="43" customWidth="1"/>
  </cols>
  <sheetData>
    <row r="1" customFormat="1" ht="21.95" customHeight="1" spans="1:4">
      <c r="A1" s="21" t="s">
        <v>97</v>
      </c>
      <c r="B1" s="21"/>
      <c r="C1" s="21"/>
      <c r="D1" s="44"/>
    </row>
    <row r="2" customFormat="1" ht="21.95" customHeight="1" spans="1:4">
      <c r="A2" s="22" t="s">
        <v>8</v>
      </c>
      <c r="B2" s="22"/>
      <c r="C2" s="45"/>
      <c r="D2" s="46" t="s">
        <v>9</v>
      </c>
    </row>
    <row r="3" customFormat="1" ht="29.1" customHeight="1" spans="1:4">
      <c r="A3" s="47" t="s">
        <v>10</v>
      </c>
      <c r="B3" s="48"/>
      <c r="C3" s="33" t="s">
        <v>11</v>
      </c>
      <c r="D3" s="49"/>
    </row>
    <row r="4" customFormat="1" ht="29.1" customHeight="1" spans="1:4">
      <c r="A4" s="47" t="s">
        <v>61</v>
      </c>
      <c r="B4" s="47" t="s">
        <v>62</v>
      </c>
      <c r="C4" s="50" t="s">
        <v>63</v>
      </c>
      <c r="D4" s="51" t="s">
        <v>64</v>
      </c>
    </row>
    <row r="5" customFormat="1" ht="29.1" customHeight="1" spans="1:4">
      <c r="A5" s="47"/>
      <c r="B5" s="47"/>
      <c r="C5" s="52"/>
      <c r="D5" s="51"/>
    </row>
    <row r="6" customFormat="1" ht="29.1" customHeight="1" spans="1:5">
      <c r="A6" s="53" t="s">
        <v>98</v>
      </c>
      <c r="B6" s="54"/>
      <c r="C6" s="36" t="s">
        <v>25</v>
      </c>
      <c r="D6" s="55"/>
      <c r="E6" s="42"/>
    </row>
    <row r="7" customFormat="1" ht="29.1" customHeight="1" spans="1:4">
      <c r="A7" s="53"/>
      <c r="B7" s="54"/>
      <c r="C7" s="36" t="s">
        <v>27</v>
      </c>
      <c r="D7" s="56"/>
    </row>
    <row r="8" customFormat="1" ht="29.1" customHeight="1" spans="1:4">
      <c r="A8" s="53"/>
      <c r="B8" s="54"/>
      <c r="C8" s="36" t="s">
        <v>29</v>
      </c>
      <c r="D8" s="56"/>
    </row>
    <row r="9" customFormat="1" ht="29.1" customHeight="1" spans="1:4">
      <c r="A9" s="53"/>
      <c r="B9" s="54"/>
      <c r="C9" s="36" t="s">
        <v>31</v>
      </c>
      <c r="D9" s="56"/>
    </row>
    <row r="10" customFormat="1" ht="29.1" customHeight="1" spans="1:4">
      <c r="A10" s="47"/>
      <c r="B10" s="54"/>
      <c r="C10" s="36" t="s">
        <v>33</v>
      </c>
      <c r="D10" s="56"/>
    </row>
    <row r="11" customFormat="1" ht="29.1" customHeight="1" spans="1:4">
      <c r="A11" s="47"/>
      <c r="B11" s="54"/>
      <c r="C11" s="36" t="s">
        <v>35</v>
      </c>
      <c r="D11" s="56"/>
    </row>
    <row r="12" customFormat="1" ht="29.1" customHeight="1" spans="1:4">
      <c r="A12" s="47"/>
      <c r="B12" s="54"/>
      <c r="C12" s="36" t="s">
        <v>37</v>
      </c>
      <c r="D12" s="56"/>
    </row>
    <row r="13" customFormat="1" ht="29.1" customHeight="1" spans="1:4">
      <c r="A13" s="47"/>
      <c r="B13" s="54"/>
      <c r="C13" s="36" t="s">
        <v>39</v>
      </c>
      <c r="D13" s="56"/>
    </row>
    <row r="14" customFormat="1" ht="29.1" customHeight="1" spans="1:4">
      <c r="A14" s="47"/>
      <c r="B14" s="54"/>
      <c r="C14" s="36" t="s">
        <v>40</v>
      </c>
      <c r="D14" s="56"/>
    </row>
    <row r="15" customFormat="1" ht="29.1" customHeight="1" spans="1:4">
      <c r="A15" s="47"/>
      <c r="B15" s="54"/>
      <c r="C15" s="36" t="s">
        <v>42</v>
      </c>
      <c r="D15" s="56"/>
    </row>
    <row r="16" customFormat="1" ht="29.1" customHeight="1" spans="1:4">
      <c r="A16" s="47"/>
      <c r="B16" s="54"/>
      <c r="C16" s="57" t="s">
        <v>43</v>
      </c>
      <c r="D16" s="56"/>
    </row>
    <row r="17" customFormat="1" ht="29.1" customHeight="1" spans="1:4">
      <c r="A17" s="47"/>
      <c r="B17" s="54"/>
      <c r="C17" s="36" t="s">
        <v>44</v>
      </c>
      <c r="D17" s="56"/>
    </row>
    <row r="18" customFormat="1" ht="29.1" customHeight="1" spans="1:4">
      <c r="A18" s="47"/>
      <c r="B18" s="54"/>
      <c r="C18" s="36"/>
      <c r="D18" s="56"/>
    </row>
    <row r="19" customFormat="1" ht="29.1" customHeight="1" spans="1:4">
      <c r="A19" s="53" t="s">
        <v>45</v>
      </c>
      <c r="B19" s="54"/>
      <c r="C19" s="36" t="s">
        <v>46</v>
      </c>
      <c r="D19" s="56"/>
    </row>
    <row r="20" customFormat="1" ht="21.95" customHeight="1" spans="1:4">
      <c r="A20" s="19"/>
      <c r="D20" s="43"/>
    </row>
    <row r="21" customFormat="1" ht="21.95" customHeight="1" spans="1:4">
      <c r="A21" s="19"/>
      <c r="D21" s="43"/>
    </row>
    <row r="22" customFormat="1" ht="21.95" customHeight="1" spans="1:4">
      <c r="A22" s="19"/>
      <c r="D22" s="43"/>
    </row>
    <row r="23" customFormat="1" ht="21.95" customHeight="1" spans="1:4">
      <c r="A23" s="19"/>
      <c r="D23" s="43"/>
    </row>
    <row r="24" customFormat="1" ht="21.95" customHeight="1" spans="1:4">
      <c r="A24" s="19"/>
      <c r="D24" s="43"/>
    </row>
    <row r="25" customFormat="1" ht="21.95" customHeight="1" spans="1:4">
      <c r="A25" s="19"/>
      <c r="D25" s="43"/>
    </row>
    <row r="26" customFormat="1" ht="21.95" customHeight="1" spans="1:4">
      <c r="A26" s="19"/>
      <c r="D26" s="43"/>
    </row>
    <row r="27" customFormat="1" ht="21.95" customHeight="1" spans="1:4">
      <c r="A27" s="19"/>
      <c r="D27" s="43"/>
    </row>
    <row r="28" customFormat="1" ht="21.95" customHeight="1" spans="1:4">
      <c r="A28" s="19"/>
      <c r="D28" s="43"/>
    </row>
    <row r="29" customFormat="1" ht="21.95" customHeight="1" spans="1:4">
      <c r="A29" s="19"/>
      <c r="D29" s="43"/>
    </row>
    <row r="30" customFormat="1" ht="21.95" customHeight="1" spans="1:4">
      <c r="A30" s="19"/>
      <c r="D30" s="43"/>
    </row>
    <row r="31" customFormat="1" ht="21.95" customHeight="1" spans="1:4">
      <c r="A31" s="19"/>
      <c r="D31" s="43"/>
    </row>
    <row r="32" customFormat="1" ht="21.95" customHeight="1" spans="1:4">
      <c r="A32" s="19"/>
      <c r="D32" s="43"/>
    </row>
    <row r="33" customFormat="1" ht="21.95" customHeight="1" spans="1:4">
      <c r="A33" s="19"/>
      <c r="D33" s="43"/>
    </row>
    <row r="34" customFormat="1" ht="21.95" customHeight="1" spans="1:4">
      <c r="A34" s="19"/>
      <c r="D34" s="43"/>
    </row>
    <row r="35" customFormat="1" ht="21.95" customHeight="1" spans="1:4">
      <c r="A35" s="19"/>
      <c r="D35" s="43"/>
    </row>
    <row r="36" customFormat="1" ht="21.95" customHeight="1" spans="1:4">
      <c r="A36" s="19"/>
      <c r="D36" s="43"/>
    </row>
    <row r="37" customFormat="1" ht="21.95" customHeight="1" spans="1:4">
      <c r="A37" s="19"/>
      <c r="D37" s="43"/>
    </row>
    <row r="38" customFormat="1" ht="21.95" customHeight="1" spans="1:4">
      <c r="A38" s="19"/>
      <c r="D38" s="43"/>
    </row>
    <row r="39" customFormat="1" ht="21.95" customHeight="1" spans="1:4">
      <c r="A39" s="19"/>
      <c r="D39" s="43"/>
    </row>
    <row r="40" customFormat="1" ht="21.95" customHeight="1" spans="1:4">
      <c r="A40" s="19"/>
      <c r="D40" s="43"/>
    </row>
    <row r="41" customFormat="1" ht="21.95" customHeight="1" spans="1:4">
      <c r="A41" s="19"/>
      <c r="D41" s="43"/>
    </row>
    <row r="42" customFormat="1" ht="21.95" customHeight="1" spans="1:4">
      <c r="A42" s="19"/>
      <c r="D42" s="43"/>
    </row>
    <row r="43" customFormat="1" ht="21.95" customHeight="1" spans="1:4">
      <c r="A43" s="19"/>
      <c r="D43" s="43"/>
    </row>
    <row r="44" customFormat="1" ht="21.95" customHeight="1" spans="1:4">
      <c r="A44" s="19"/>
      <c r="D44" s="43"/>
    </row>
    <row r="45" customFormat="1" ht="21.95" customHeight="1" spans="1:4">
      <c r="A45" s="19"/>
      <c r="D45" s="43"/>
    </row>
    <row r="46" customFormat="1" ht="21.95" customHeight="1" spans="1:4">
      <c r="A46" s="19"/>
      <c r="D46" s="43"/>
    </row>
    <row r="47" customFormat="1" ht="21.95" customHeight="1" spans="1:4">
      <c r="A47" s="19"/>
      <c r="D47" s="43"/>
    </row>
    <row r="48" customFormat="1" ht="21.95" customHeight="1" spans="1:4">
      <c r="A48" s="19"/>
      <c r="D48" s="43"/>
    </row>
    <row r="49" customFormat="1" ht="21.95" customHeight="1" spans="1:4">
      <c r="A49" s="19"/>
      <c r="D49" s="43"/>
    </row>
    <row r="50" customFormat="1" ht="21.95" customHeight="1" spans="1:4">
      <c r="A50" s="19"/>
      <c r="D50" s="43"/>
    </row>
    <row r="51" customFormat="1" ht="21.95" customHeight="1" spans="1:4">
      <c r="A51" s="19"/>
      <c r="D51" s="43"/>
    </row>
    <row r="52" customFormat="1" ht="21.95" customHeight="1" spans="1:4">
      <c r="A52" s="19"/>
      <c r="D52" s="43"/>
    </row>
    <row r="53" customFormat="1" ht="21.95" customHeight="1" spans="1:4">
      <c r="A53" s="19"/>
      <c r="D53" s="43"/>
    </row>
    <row r="54" customFormat="1" ht="21.95" customHeight="1" spans="1:4">
      <c r="A54" s="19"/>
      <c r="D54" s="43"/>
    </row>
    <row r="55" customFormat="1" ht="21.95" customHeight="1" spans="1:4">
      <c r="A55" s="19"/>
      <c r="D55" s="43"/>
    </row>
    <row r="56" customFormat="1" ht="21.95" customHeight="1" spans="1:4">
      <c r="A56" s="19"/>
      <c r="D56" s="43"/>
    </row>
    <row r="57" customFormat="1" ht="21.95" customHeight="1" spans="1:4">
      <c r="A57" s="19"/>
      <c r="D57" s="43"/>
    </row>
    <row r="58" customFormat="1" ht="21.95" customHeight="1" spans="1:4">
      <c r="A58" s="19"/>
      <c r="D58" s="43"/>
    </row>
  </sheetData>
  <mergeCells count="8">
    <mergeCell ref="A1:D1"/>
    <mergeCell ref="A2:B2"/>
    <mergeCell ref="A3:B3"/>
    <mergeCell ref="C3:D3"/>
    <mergeCell ref="A4:A5"/>
    <mergeCell ref="B4:B5"/>
    <mergeCell ref="C4:C5"/>
    <mergeCell ref="D4:D5"/>
  </mergeCells>
  <pageMargins left="0.75" right="0.75" top="1" bottom="1"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8"/>
  <sheetViews>
    <sheetView workbookViewId="0">
      <selection activeCell="G5" sqref="G5"/>
    </sheetView>
  </sheetViews>
  <sheetFormatPr defaultColWidth="9" defaultRowHeight="11.25"/>
  <cols>
    <col min="1" max="1" width="6.83333333333333" style="19" customWidth="1"/>
    <col min="2" max="3" width="6.83333333333333" style="20" customWidth="1"/>
    <col min="4" max="4" width="37.5" customWidth="1"/>
    <col min="5" max="9" width="15.8333333333333" style="19" customWidth="1"/>
  </cols>
  <sheetData>
    <row r="1" customFormat="1" ht="21.95" customHeight="1" spans="1:9">
      <c r="A1" s="21" t="s">
        <v>99</v>
      </c>
      <c r="B1" s="21"/>
      <c r="C1" s="21"/>
      <c r="D1" s="21"/>
      <c r="E1" s="21"/>
      <c r="F1" s="21"/>
      <c r="G1" s="21"/>
      <c r="H1" s="21"/>
      <c r="I1" s="21"/>
    </row>
    <row r="2" customFormat="1" ht="21.95" customHeight="1" spans="1:9">
      <c r="A2" s="22" t="s">
        <v>8</v>
      </c>
      <c r="B2" s="23"/>
      <c r="C2" s="23"/>
      <c r="D2" s="19"/>
      <c r="E2"/>
      <c r="F2"/>
      <c r="G2"/>
      <c r="H2"/>
      <c r="I2" s="40" t="s">
        <v>9</v>
      </c>
    </row>
    <row r="3" customFormat="1" ht="29.1" customHeight="1" spans="1:9">
      <c r="A3" s="24" t="s">
        <v>66</v>
      </c>
      <c r="B3" s="25"/>
      <c r="C3" s="26"/>
      <c r="D3" s="27" t="s">
        <v>100</v>
      </c>
      <c r="E3" s="25" t="s">
        <v>101</v>
      </c>
      <c r="F3" s="28"/>
      <c r="G3" s="28"/>
      <c r="H3" s="28"/>
      <c r="I3" s="41"/>
    </row>
    <row r="4" customFormat="1" ht="29.1" customHeight="1" spans="1:9">
      <c r="A4" s="29" t="s">
        <v>69</v>
      </c>
      <c r="B4" s="30" t="s">
        <v>70</v>
      </c>
      <c r="C4" s="30" t="s">
        <v>71</v>
      </c>
      <c r="D4" s="31"/>
      <c r="E4" s="32" t="s">
        <v>74</v>
      </c>
      <c r="F4" s="33" t="s">
        <v>102</v>
      </c>
      <c r="G4" s="33"/>
      <c r="H4" s="33" t="s">
        <v>103</v>
      </c>
      <c r="I4" s="33" t="s">
        <v>104</v>
      </c>
    </row>
    <row r="5" customFormat="1" ht="29.1" customHeight="1" spans="1:9">
      <c r="A5" s="29"/>
      <c r="B5" s="30"/>
      <c r="C5" s="30"/>
      <c r="D5" s="34"/>
      <c r="E5" s="24"/>
      <c r="F5" s="33" t="s">
        <v>22</v>
      </c>
      <c r="G5" s="33" t="s">
        <v>105</v>
      </c>
      <c r="H5" s="35"/>
      <c r="I5" s="33"/>
    </row>
    <row r="6" customFormat="1" ht="29.1" customHeight="1" spans="1:10">
      <c r="A6" s="29"/>
      <c r="B6" s="30"/>
      <c r="C6" s="30"/>
      <c r="D6" s="36" t="s">
        <v>76</v>
      </c>
      <c r="E6" s="37">
        <f>F6+G6+H6</f>
        <v>1074.89</v>
      </c>
      <c r="F6" s="38">
        <f t="shared" ref="F6:I6" si="0">SUM(F8:F19)</f>
        <v>724.63</v>
      </c>
      <c r="G6" s="38">
        <f>SUM(G8:G19)</f>
        <v>72.7</v>
      </c>
      <c r="H6" s="38">
        <f>SUM(H8:H19)</f>
        <v>277.56</v>
      </c>
      <c r="I6" s="38">
        <f>SUM(I8:I19)</f>
        <v>408.8</v>
      </c>
      <c r="J6" s="42"/>
    </row>
    <row r="7" customFormat="1" ht="29.1" customHeight="1" spans="1:10">
      <c r="A7" s="29"/>
      <c r="B7" s="30"/>
      <c r="C7" s="30"/>
      <c r="D7" s="36" t="s">
        <v>79</v>
      </c>
      <c r="E7" s="37"/>
      <c r="F7" s="37"/>
      <c r="G7" s="37"/>
      <c r="H7" s="37"/>
      <c r="I7" s="37"/>
      <c r="J7" s="42"/>
    </row>
    <row r="8" customFormat="1" ht="29.1" customHeight="1" spans="1:9">
      <c r="A8" s="29">
        <v>201</v>
      </c>
      <c r="B8" s="30" t="s">
        <v>77</v>
      </c>
      <c r="C8" s="30" t="s">
        <v>78</v>
      </c>
      <c r="D8" s="36" t="s">
        <v>80</v>
      </c>
      <c r="E8" s="37">
        <f>F8+G8+H8</f>
        <v>831.41</v>
      </c>
      <c r="F8" s="37">
        <v>562.99</v>
      </c>
      <c r="G8" s="37">
        <v>72.7</v>
      </c>
      <c r="H8" s="37">
        <v>195.72</v>
      </c>
      <c r="I8" s="37"/>
    </row>
    <row r="9" customFormat="1" ht="29.1" customHeight="1" spans="1:9">
      <c r="A9" s="29">
        <v>201</v>
      </c>
      <c r="B9" s="30" t="s">
        <v>77</v>
      </c>
      <c r="C9" s="30" t="s">
        <v>81</v>
      </c>
      <c r="D9" s="36" t="s">
        <v>82</v>
      </c>
      <c r="E9" s="37"/>
      <c r="F9" s="37"/>
      <c r="G9" s="37"/>
      <c r="H9" s="37"/>
      <c r="I9" s="37">
        <v>53</v>
      </c>
    </row>
    <row r="10" customFormat="1" ht="29.1" customHeight="1" spans="1:9">
      <c r="A10" s="29">
        <v>201</v>
      </c>
      <c r="B10" s="30" t="s">
        <v>77</v>
      </c>
      <c r="C10" s="30" t="s">
        <v>77</v>
      </c>
      <c r="D10" s="36" t="s">
        <v>83</v>
      </c>
      <c r="E10" s="37"/>
      <c r="F10" s="37"/>
      <c r="G10" s="37"/>
      <c r="H10" s="37"/>
      <c r="I10" s="37">
        <v>72.8</v>
      </c>
    </row>
    <row r="11" customFormat="1" ht="29.1" customHeight="1" spans="1:9">
      <c r="A11" s="29">
        <v>201</v>
      </c>
      <c r="B11" s="30" t="s">
        <v>77</v>
      </c>
      <c r="C11" s="30" t="s">
        <v>84</v>
      </c>
      <c r="D11" s="36" t="s">
        <v>85</v>
      </c>
      <c r="E11" s="37"/>
      <c r="F11" s="37"/>
      <c r="G11" s="37"/>
      <c r="H11" s="37"/>
      <c r="I11" s="37">
        <v>5</v>
      </c>
    </row>
    <row r="12" customFormat="1" ht="29.1" customHeight="1" spans="1:9">
      <c r="A12" s="29">
        <v>201</v>
      </c>
      <c r="B12" s="30" t="s">
        <v>77</v>
      </c>
      <c r="C12" s="30" t="s">
        <v>86</v>
      </c>
      <c r="D12" s="36" t="s">
        <v>87</v>
      </c>
      <c r="E12" s="37"/>
      <c r="F12" s="37"/>
      <c r="G12" s="37"/>
      <c r="H12" s="37"/>
      <c r="I12" s="37">
        <v>203</v>
      </c>
    </row>
    <row r="13" customFormat="1" ht="29.1" customHeight="1" spans="1:9">
      <c r="A13" s="29">
        <v>205</v>
      </c>
      <c r="B13" s="30" t="s">
        <v>84</v>
      </c>
      <c r="C13" s="30" t="s">
        <v>88</v>
      </c>
      <c r="D13" s="36" t="s">
        <v>89</v>
      </c>
      <c r="E13" s="37"/>
      <c r="F13" s="37"/>
      <c r="G13" s="37"/>
      <c r="H13" s="37"/>
      <c r="I13" s="37">
        <v>75</v>
      </c>
    </row>
    <row r="14" customFormat="1" ht="29.1" customHeight="1" spans="1:9">
      <c r="A14" s="29">
        <v>208</v>
      </c>
      <c r="B14" s="30" t="s">
        <v>77</v>
      </c>
      <c r="C14" s="30" t="s">
        <v>78</v>
      </c>
      <c r="D14" s="36" t="s">
        <v>90</v>
      </c>
      <c r="E14" s="37">
        <f t="shared" ref="E14:E19" si="1">F14+G14+H14</f>
        <v>13.37</v>
      </c>
      <c r="F14" s="37"/>
      <c r="G14" s="37"/>
      <c r="H14" s="37">
        <v>13.37</v>
      </c>
      <c r="I14" s="37"/>
    </row>
    <row r="15" customFormat="1" ht="29.1" customHeight="1" spans="1:9">
      <c r="A15" s="29">
        <v>208</v>
      </c>
      <c r="B15" s="30" t="s">
        <v>77</v>
      </c>
      <c r="C15" s="30" t="s">
        <v>77</v>
      </c>
      <c r="D15" s="36" t="s">
        <v>91</v>
      </c>
      <c r="E15" s="37">
        <f>F15+G15+H15</f>
        <v>97.56</v>
      </c>
      <c r="F15" s="37">
        <v>97.56</v>
      </c>
      <c r="G15" s="37"/>
      <c r="H15" s="37"/>
      <c r="I15" s="37"/>
    </row>
    <row r="16" customFormat="1" ht="29.1" customHeight="1" spans="1:9">
      <c r="A16" s="29">
        <v>210</v>
      </c>
      <c r="B16" s="30" t="s">
        <v>77</v>
      </c>
      <c r="C16" s="30" t="s">
        <v>78</v>
      </c>
      <c r="D16" s="36" t="s">
        <v>92</v>
      </c>
      <c r="E16" s="37">
        <f>F16+G16+H16</f>
        <v>36.43</v>
      </c>
      <c r="F16" s="37">
        <v>32.04</v>
      </c>
      <c r="G16" s="37"/>
      <c r="H16" s="37">
        <v>4.39</v>
      </c>
      <c r="I16" s="37"/>
    </row>
    <row r="17" customFormat="1" ht="29.1" customHeight="1" spans="1:9">
      <c r="A17" s="29">
        <v>210</v>
      </c>
      <c r="B17" s="30" t="s">
        <v>77</v>
      </c>
      <c r="C17" s="30" t="s">
        <v>88</v>
      </c>
      <c r="D17" s="36" t="s">
        <v>93</v>
      </c>
      <c r="E17" s="37">
        <f>F17+G17+H17</f>
        <v>26.7</v>
      </c>
      <c r="F17" s="37">
        <v>26.7</v>
      </c>
      <c r="G17" s="37"/>
      <c r="H17" s="37"/>
      <c r="I17" s="37"/>
    </row>
    <row r="18" customFormat="1" ht="29.1" customHeight="1" spans="1:9">
      <c r="A18" s="29">
        <v>210</v>
      </c>
      <c r="B18" s="30" t="s">
        <v>77</v>
      </c>
      <c r="C18" s="30" t="s">
        <v>86</v>
      </c>
      <c r="D18" s="36" t="s">
        <v>94</v>
      </c>
      <c r="E18" s="37">
        <f>F18+G18+H18</f>
        <v>5.34</v>
      </c>
      <c r="F18" s="37">
        <v>5.34</v>
      </c>
      <c r="G18" s="37"/>
      <c r="H18" s="37"/>
      <c r="I18" s="37"/>
    </row>
    <row r="19" customFormat="1" ht="29.1" customHeight="1" spans="1:9">
      <c r="A19" s="29">
        <v>221</v>
      </c>
      <c r="B19" s="30" t="s">
        <v>95</v>
      </c>
      <c r="C19" s="30" t="s">
        <v>78</v>
      </c>
      <c r="D19" s="36" t="s">
        <v>96</v>
      </c>
      <c r="E19" s="37">
        <f>F19+G19+H19</f>
        <v>64.08</v>
      </c>
      <c r="F19" s="37"/>
      <c r="G19" s="37"/>
      <c r="H19" s="37">
        <v>64.08</v>
      </c>
      <c r="I19" s="37"/>
    </row>
    <row r="20" customFormat="1" ht="21.95" customHeight="1" spans="1:9">
      <c r="A20" s="19"/>
      <c r="B20" s="20"/>
      <c r="C20" s="20"/>
      <c r="D20"/>
      <c r="E20" s="19"/>
      <c r="F20" s="39"/>
      <c r="G20"/>
      <c r="H20" s="39"/>
      <c r="I20" s="19"/>
    </row>
    <row r="21" customFormat="1" ht="21.95" customHeight="1" spans="1:9">
      <c r="A21" s="19"/>
      <c r="B21" s="20"/>
      <c r="C21" s="20"/>
      <c r="D21"/>
      <c r="E21" s="19"/>
      <c r="F21" s="19"/>
      <c r="G21" s="19"/>
      <c r="H21" s="19"/>
      <c r="I21" s="19"/>
    </row>
    <row r="22" customFormat="1" ht="21.95" customHeight="1" spans="1:9">
      <c r="A22" s="19"/>
      <c r="B22" s="20"/>
      <c r="C22" s="20"/>
      <c r="D22"/>
      <c r="E22" s="19"/>
      <c r="F22" s="19"/>
      <c r="G22" s="19"/>
      <c r="H22" s="19"/>
      <c r="I22" s="19"/>
    </row>
    <row r="23" customFormat="1" ht="21.95" customHeight="1" spans="1:9">
      <c r="A23" s="19"/>
      <c r="B23" s="20"/>
      <c r="C23" s="20"/>
      <c r="D23"/>
      <c r="E23" s="19"/>
      <c r="F23" s="19"/>
      <c r="G23" s="19"/>
      <c r="H23" s="19"/>
      <c r="I23" s="19"/>
    </row>
    <row r="24" customFormat="1" ht="21.95" customHeight="1" spans="1:9">
      <c r="A24" s="19"/>
      <c r="B24" s="20"/>
      <c r="C24" s="20"/>
      <c r="D24"/>
      <c r="E24" s="19"/>
      <c r="F24" s="19"/>
      <c r="G24" s="19"/>
      <c r="H24" s="19"/>
      <c r="I24" s="19"/>
    </row>
    <row r="25" customFormat="1" ht="21.95" customHeight="1" spans="1:9">
      <c r="A25" s="19"/>
      <c r="B25" s="20"/>
      <c r="C25" s="20"/>
      <c r="D25"/>
      <c r="E25" s="19"/>
      <c r="F25" s="19"/>
      <c r="G25" s="19"/>
      <c r="H25" s="19"/>
      <c r="I25" s="19"/>
    </row>
    <row r="26" customFormat="1" ht="21.95" customHeight="1" spans="1:9">
      <c r="A26" s="19"/>
      <c r="B26" s="20"/>
      <c r="C26" s="20"/>
      <c r="D26"/>
      <c r="E26" s="19"/>
      <c r="F26" s="19"/>
      <c r="G26" s="19"/>
      <c r="H26" s="19"/>
      <c r="I26" s="19"/>
    </row>
    <row r="27" customFormat="1" ht="21.95" customHeight="1" spans="1:9">
      <c r="A27" s="19"/>
      <c r="B27" s="20"/>
      <c r="C27" s="20"/>
      <c r="D27"/>
      <c r="E27" s="19"/>
      <c r="F27" s="19"/>
      <c r="G27" s="19"/>
      <c r="H27" s="19"/>
      <c r="I27" s="19"/>
    </row>
    <row r="28" customFormat="1" ht="21.95" customHeight="1" spans="1:9">
      <c r="A28" s="19"/>
      <c r="B28" s="20"/>
      <c r="C28" s="20"/>
      <c r="D28"/>
      <c r="E28" s="19"/>
      <c r="F28" s="19"/>
      <c r="G28" s="19"/>
      <c r="H28" s="19"/>
      <c r="I28" s="19"/>
    </row>
    <row r="29" customFormat="1" ht="21.95" customHeight="1" spans="1:9">
      <c r="A29" s="19"/>
      <c r="B29" s="20"/>
      <c r="C29" s="20"/>
      <c r="D29"/>
      <c r="E29" s="19"/>
      <c r="F29" s="19"/>
      <c r="G29" s="19"/>
      <c r="H29" s="19"/>
      <c r="I29" s="19"/>
    </row>
    <row r="30" customFormat="1" ht="21.95" customHeight="1" spans="1:9">
      <c r="A30" s="19"/>
      <c r="B30" s="20"/>
      <c r="C30" s="20"/>
      <c r="D30"/>
      <c r="E30" s="19"/>
      <c r="F30" s="19"/>
      <c r="G30" s="19"/>
      <c r="H30" s="19"/>
      <c r="I30" s="19"/>
    </row>
    <row r="31" customFormat="1" ht="21.95" customHeight="1" spans="1:9">
      <c r="A31" s="19"/>
      <c r="B31" s="20"/>
      <c r="C31" s="20"/>
      <c r="D31"/>
      <c r="E31" s="19"/>
      <c r="F31" s="19"/>
      <c r="G31" s="19"/>
      <c r="H31" s="19"/>
      <c r="I31" s="19"/>
    </row>
    <row r="32" customFormat="1" ht="21.95" customHeight="1" spans="1:9">
      <c r="A32" s="19"/>
      <c r="B32" s="20"/>
      <c r="C32" s="20"/>
      <c r="D32"/>
      <c r="E32" s="19"/>
      <c r="F32" s="19"/>
      <c r="G32" s="19"/>
      <c r="H32" s="19"/>
      <c r="I32" s="19"/>
    </row>
    <row r="33" customFormat="1" ht="21.95" customHeight="1" spans="1:9">
      <c r="A33" s="19"/>
      <c r="B33" s="20"/>
      <c r="C33" s="20"/>
      <c r="D33"/>
      <c r="E33" s="19"/>
      <c r="F33" s="19"/>
      <c r="G33" s="19"/>
      <c r="H33" s="19"/>
      <c r="I33" s="19"/>
    </row>
    <row r="34" customFormat="1" ht="21.95" customHeight="1" spans="1:9">
      <c r="A34" s="19"/>
      <c r="B34" s="20"/>
      <c r="C34" s="20"/>
      <c r="D34"/>
      <c r="E34" s="19"/>
      <c r="F34" s="19"/>
      <c r="G34" s="19"/>
      <c r="H34" s="19"/>
      <c r="I34" s="19"/>
    </row>
    <row r="35" customFormat="1" ht="21.95" customHeight="1" spans="1:9">
      <c r="A35" s="19"/>
      <c r="B35" s="20"/>
      <c r="C35" s="20"/>
      <c r="D35"/>
      <c r="E35" s="19"/>
      <c r="F35" s="19"/>
      <c r="G35" s="19"/>
      <c r="H35" s="19"/>
      <c r="I35" s="19"/>
    </row>
    <row r="36" customFormat="1" ht="21.95" customHeight="1" spans="1:9">
      <c r="A36" s="19"/>
      <c r="B36" s="20"/>
      <c r="C36" s="20"/>
      <c r="D36"/>
      <c r="E36" s="19"/>
      <c r="F36" s="19"/>
      <c r="G36" s="19"/>
      <c r="H36" s="19"/>
      <c r="I36" s="19"/>
    </row>
    <row r="37" customFormat="1" ht="21.95" customHeight="1" spans="1:9">
      <c r="A37" s="19"/>
      <c r="B37" s="20"/>
      <c r="C37" s="20"/>
      <c r="D37"/>
      <c r="E37" s="19"/>
      <c r="F37" s="19"/>
      <c r="G37" s="19"/>
      <c r="H37" s="19"/>
      <c r="I37" s="19"/>
    </row>
    <row r="38" customFormat="1" ht="21.95" customHeight="1" spans="1:9">
      <c r="A38" s="19"/>
      <c r="B38" s="20"/>
      <c r="C38" s="20"/>
      <c r="D38"/>
      <c r="E38" s="19"/>
      <c r="F38" s="19"/>
      <c r="G38" s="19"/>
      <c r="H38" s="19"/>
      <c r="I38" s="19"/>
    </row>
    <row r="39" customFormat="1" ht="21.95" customHeight="1" spans="1:9">
      <c r="A39" s="19"/>
      <c r="B39" s="20"/>
      <c r="C39" s="20"/>
      <c r="D39"/>
      <c r="E39" s="19"/>
      <c r="F39" s="19"/>
      <c r="G39" s="19"/>
      <c r="H39" s="19"/>
      <c r="I39" s="19"/>
    </row>
    <row r="40" customFormat="1" ht="21.95" customHeight="1" spans="1:9">
      <c r="A40" s="19"/>
      <c r="B40" s="20"/>
      <c r="C40" s="20"/>
      <c r="D40"/>
      <c r="E40" s="19"/>
      <c r="F40" s="19"/>
      <c r="G40" s="19"/>
      <c r="H40" s="19"/>
      <c r="I40" s="19"/>
    </row>
    <row r="41" customFormat="1" ht="21.95" customHeight="1" spans="1:9">
      <c r="A41" s="19"/>
      <c r="B41" s="20"/>
      <c r="C41" s="20"/>
      <c r="D41"/>
      <c r="E41" s="19"/>
      <c r="F41" s="19"/>
      <c r="G41" s="19"/>
      <c r="H41" s="19"/>
      <c r="I41" s="19"/>
    </row>
    <row r="42" customFormat="1" ht="21.95" customHeight="1" spans="1:9">
      <c r="A42" s="19"/>
      <c r="B42" s="20"/>
      <c r="C42" s="20"/>
      <c r="D42"/>
      <c r="E42" s="19"/>
      <c r="F42" s="19"/>
      <c r="G42" s="19"/>
      <c r="H42" s="19"/>
      <c r="I42" s="19"/>
    </row>
    <row r="43" customFormat="1" ht="21.95" customHeight="1" spans="1:9">
      <c r="A43" s="19"/>
      <c r="B43" s="20"/>
      <c r="C43" s="20"/>
      <c r="D43"/>
      <c r="E43" s="19"/>
      <c r="F43" s="19"/>
      <c r="G43" s="19"/>
      <c r="H43" s="19"/>
      <c r="I43" s="19"/>
    </row>
    <row r="44" customFormat="1" ht="21.95" customHeight="1" spans="1:9">
      <c r="A44" s="19"/>
      <c r="B44" s="20"/>
      <c r="C44" s="20"/>
      <c r="D44"/>
      <c r="E44" s="19"/>
      <c r="F44" s="19"/>
      <c r="G44" s="19"/>
      <c r="H44" s="19"/>
      <c r="I44" s="19"/>
    </row>
    <row r="45" customFormat="1" ht="21.95" customHeight="1" spans="1:9">
      <c r="A45" s="19"/>
      <c r="B45" s="20"/>
      <c r="C45" s="20"/>
      <c r="D45"/>
      <c r="E45" s="19"/>
      <c r="F45" s="19"/>
      <c r="G45" s="19"/>
      <c r="H45" s="19"/>
      <c r="I45" s="19"/>
    </row>
    <row r="46" customFormat="1" ht="21.95" customHeight="1" spans="1:9">
      <c r="A46" s="19"/>
      <c r="B46" s="20"/>
      <c r="C46" s="20"/>
      <c r="D46"/>
      <c r="E46" s="19"/>
      <c r="F46" s="19"/>
      <c r="G46" s="19"/>
      <c r="H46" s="19"/>
      <c r="I46" s="19"/>
    </row>
    <row r="47" customFormat="1" ht="21.95" customHeight="1" spans="1:9">
      <c r="A47" s="19"/>
      <c r="B47" s="20"/>
      <c r="C47" s="20"/>
      <c r="D47"/>
      <c r="E47" s="19"/>
      <c r="F47" s="19"/>
      <c r="G47" s="19"/>
      <c r="H47" s="19"/>
      <c r="I47" s="19"/>
    </row>
    <row r="48" customFormat="1" ht="21.95" customHeight="1" spans="1:9">
      <c r="A48" s="19"/>
      <c r="B48" s="20"/>
      <c r="C48" s="20"/>
      <c r="D48"/>
      <c r="E48" s="19"/>
      <c r="F48" s="19"/>
      <c r="G48" s="19"/>
      <c r="H48" s="19"/>
      <c r="I48" s="19"/>
    </row>
    <row r="49" customFormat="1" ht="21.95" customHeight="1" spans="1:9">
      <c r="A49" s="19"/>
      <c r="B49" s="20"/>
      <c r="C49" s="20"/>
      <c r="D49"/>
      <c r="E49" s="19"/>
      <c r="F49" s="19"/>
      <c r="G49" s="19"/>
      <c r="H49" s="19"/>
      <c r="I49" s="19"/>
    </row>
    <row r="50" customFormat="1" ht="21.95" customHeight="1" spans="1:9">
      <c r="A50" s="19"/>
      <c r="B50" s="20"/>
      <c r="C50" s="20"/>
      <c r="D50"/>
      <c r="E50" s="19"/>
      <c r="F50" s="19"/>
      <c r="G50" s="19"/>
      <c r="H50" s="19"/>
      <c r="I50" s="19"/>
    </row>
    <row r="51" customFormat="1" ht="21.95" customHeight="1" spans="1:9">
      <c r="A51" s="19"/>
      <c r="B51" s="20"/>
      <c r="C51" s="20"/>
      <c r="D51"/>
      <c r="E51" s="19"/>
      <c r="F51" s="19"/>
      <c r="G51" s="19"/>
      <c r="H51" s="19"/>
      <c r="I51" s="19"/>
    </row>
    <row r="52" customFormat="1" ht="21.95" customHeight="1" spans="1:9">
      <c r="A52" s="19"/>
      <c r="B52" s="20"/>
      <c r="C52" s="20"/>
      <c r="D52"/>
      <c r="E52" s="19"/>
      <c r="F52" s="19"/>
      <c r="G52" s="19"/>
      <c r="H52" s="19"/>
      <c r="I52" s="19"/>
    </row>
    <row r="53" customFormat="1" ht="21.95" customHeight="1" spans="1:9">
      <c r="A53" s="19"/>
      <c r="B53" s="20"/>
      <c r="C53" s="20"/>
      <c r="D53"/>
      <c r="E53" s="19"/>
      <c r="F53" s="19"/>
      <c r="G53" s="19"/>
      <c r="H53" s="19"/>
      <c r="I53" s="19"/>
    </row>
    <row r="54" customFormat="1" ht="21.95" customHeight="1" spans="1:9">
      <c r="A54" s="19"/>
      <c r="B54" s="20"/>
      <c r="C54" s="20"/>
      <c r="D54"/>
      <c r="E54" s="19"/>
      <c r="F54" s="19"/>
      <c r="G54" s="19"/>
      <c r="H54" s="19"/>
      <c r="I54" s="19"/>
    </row>
    <row r="55" customFormat="1" ht="21.95" customHeight="1" spans="1:9">
      <c r="A55" s="19"/>
      <c r="B55" s="20"/>
      <c r="C55" s="20"/>
      <c r="D55"/>
      <c r="E55" s="19"/>
      <c r="F55" s="19"/>
      <c r="G55" s="19"/>
      <c r="H55" s="19"/>
      <c r="I55" s="19"/>
    </row>
    <row r="56" customFormat="1" ht="21.95" customHeight="1" spans="1:9">
      <c r="A56" s="19"/>
      <c r="B56" s="20"/>
      <c r="C56" s="20"/>
      <c r="D56"/>
      <c r="E56" s="19"/>
      <c r="F56" s="19"/>
      <c r="G56" s="19"/>
      <c r="H56" s="19"/>
      <c r="I56" s="19"/>
    </row>
    <row r="57" customFormat="1" ht="21.95" customHeight="1" spans="1:9">
      <c r="A57" s="19"/>
      <c r="B57" s="20"/>
      <c r="C57" s="20"/>
      <c r="D57"/>
      <c r="E57" s="19"/>
      <c r="F57" s="19"/>
      <c r="G57" s="19"/>
      <c r="H57" s="19"/>
      <c r="I57" s="19"/>
    </row>
    <row r="58" customFormat="1" ht="21.95" customHeight="1" spans="1:9">
      <c r="A58" s="19"/>
      <c r="B58" s="20"/>
      <c r="C58" s="20"/>
      <c r="D58"/>
      <c r="E58" s="19"/>
      <c r="F58" s="19"/>
      <c r="G58" s="19"/>
      <c r="H58" s="19"/>
      <c r="I58" s="19"/>
    </row>
  </sheetData>
  <mergeCells count="9">
    <mergeCell ref="A1:I1"/>
    <mergeCell ref="A2:C2"/>
    <mergeCell ref="A3:C3"/>
    <mergeCell ref="E3:I3"/>
    <mergeCell ref="F4:G4"/>
    <mergeCell ref="D3:D5"/>
    <mergeCell ref="E4:E5"/>
    <mergeCell ref="H4:H5"/>
    <mergeCell ref="I4:I5"/>
  </mergeCells>
  <pageMargins left="0.75" right="0.75" top="1" bottom="1" header="0.511805555555556" footer="0.511805555555556"/>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5"/>
  <sheetViews>
    <sheetView tabSelected="1" workbookViewId="0">
      <selection activeCell="B10" sqref="B10:E10"/>
    </sheetView>
  </sheetViews>
  <sheetFormatPr defaultColWidth="9" defaultRowHeight="14.25"/>
  <cols>
    <col min="1" max="4" width="25.8333333333333" style="1" customWidth="1"/>
    <col min="5" max="5" width="53.8333333333333" style="1" customWidth="1"/>
    <col min="6" max="7" width="9" style="1"/>
    <col min="8" max="8" width="11.3333333333333" style="1" customWidth="1"/>
    <col min="9" max="256" width="9" style="1"/>
    <col min="257" max="16384" width="9" style="3"/>
  </cols>
  <sheetData>
    <row r="1" s="1" customFormat="1" ht="41.25" customHeight="1" spans="1:10">
      <c r="A1" s="4" t="s">
        <v>106</v>
      </c>
      <c r="B1" s="4"/>
      <c r="C1" s="4"/>
      <c r="D1" s="4"/>
      <c r="E1" s="4"/>
      <c r="F1" s="5"/>
      <c r="G1" s="5"/>
      <c r="H1" s="5"/>
      <c r="I1" s="5"/>
      <c r="J1" s="5"/>
    </row>
    <row r="2" s="2" customFormat="1" ht="30" customHeight="1" spans="1:5">
      <c r="A2" s="2" t="s">
        <v>107</v>
      </c>
      <c r="E2" s="6" t="s">
        <v>108</v>
      </c>
    </row>
    <row r="3" s="1" customFormat="1" ht="42" customHeight="1" spans="1:5">
      <c r="A3" s="7" t="s">
        <v>109</v>
      </c>
      <c r="B3" s="7" t="s">
        <v>110</v>
      </c>
      <c r="C3" s="7" t="s">
        <v>111</v>
      </c>
      <c r="D3" s="7" t="s">
        <v>112</v>
      </c>
      <c r="E3" s="7" t="s">
        <v>48</v>
      </c>
    </row>
    <row r="4" s="1" customFormat="1" ht="42" customHeight="1" spans="1:5">
      <c r="A4" s="7" t="s">
        <v>113</v>
      </c>
      <c r="B4" s="7">
        <v>9</v>
      </c>
      <c r="C4" s="7">
        <v>9</v>
      </c>
      <c r="D4" s="7"/>
      <c r="E4" s="8"/>
    </row>
    <row r="5" s="1" customFormat="1" ht="42" customHeight="1" spans="1:5">
      <c r="A5" s="7" t="s">
        <v>114</v>
      </c>
      <c r="B5" s="7">
        <v>6</v>
      </c>
      <c r="C5" s="7">
        <v>6</v>
      </c>
      <c r="D5" s="7"/>
      <c r="E5" s="7"/>
    </row>
    <row r="6" s="1" customFormat="1" ht="42" customHeight="1" spans="1:5">
      <c r="A6" s="7" t="s">
        <v>115</v>
      </c>
      <c r="B6" s="7">
        <v>20</v>
      </c>
      <c r="C6" s="7">
        <v>20</v>
      </c>
      <c r="D6" s="7"/>
      <c r="E6" s="7"/>
    </row>
    <row r="7" s="1" customFormat="1" ht="42" customHeight="1" spans="1:5">
      <c r="A7" s="7" t="s">
        <v>116</v>
      </c>
      <c r="B7" s="7">
        <v>0</v>
      </c>
      <c r="C7" s="7">
        <v>0</v>
      </c>
      <c r="D7" s="7"/>
      <c r="E7" s="7"/>
    </row>
    <row r="8" s="1" customFormat="1" ht="42" customHeight="1" spans="1:5">
      <c r="A8" s="7" t="s">
        <v>22</v>
      </c>
      <c r="B8" s="7">
        <f>SUM(B4:B7)</f>
        <v>35</v>
      </c>
      <c r="C8" s="7">
        <f>SUM(C4:C7)</f>
        <v>35</v>
      </c>
      <c r="D8" s="7"/>
      <c r="E8" s="7"/>
    </row>
    <row r="9" s="1" customFormat="1" ht="42" customHeight="1" spans="1:5">
      <c r="A9" s="7" t="s">
        <v>117</v>
      </c>
      <c r="B9" s="9"/>
      <c r="C9" s="10"/>
      <c r="D9" s="10"/>
      <c r="E9" s="11"/>
    </row>
    <row r="10" s="1" customFormat="1" ht="42" customHeight="1" spans="1:5">
      <c r="A10" s="12" t="s">
        <v>118</v>
      </c>
      <c r="B10" s="13"/>
      <c r="C10" s="14"/>
      <c r="D10" s="14"/>
      <c r="E10" s="15"/>
    </row>
    <row r="11" s="1" customFormat="1" ht="30" customHeight="1" spans="1:5">
      <c r="A11" s="16"/>
      <c r="B11" s="17"/>
      <c r="C11" s="17"/>
      <c r="D11" s="18"/>
      <c r="E11" s="17"/>
    </row>
    <row r="12" s="1" customFormat="1" ht="30" customHeight="1"/>
    <row r="13" s="1" customFormat="1" ht="30" customHeight="1"/>
    <row r="14" s="1" customFormat="1" ht="24.95" customHeight="1"/>
    <row r="15" s="1" customFormat="1" ht="24.95" customHeight="1"/>
    <row r="16" s="1" customFormat="1" ht="24.95" customHeight="1"/>
    <row r="17" s="1" customFormat="1" ht="24.95" customHeight="1"/>
    <row r="18" s="1" customFormat="1" ht="24.95" customHeight="1"/>
    <row r="19" s="1" customFormat="1" ht="24.95" customHeight="1"/>
    <row r="20" s="1" customFormat="1" ht="24.95" customHeight="1"/>
    <row r="21" s="1" customFormat="1" ht="24.95" customHeight="1"/>
    <row r="22" s="1" customFormat="1" ht="24.95" customHeight="1"/>
    <row r="23" s="1" customFormat="1" ht="20.1" customHeight="1"/>
    <row r="24" s="1" customFormat="1" ht="20.1" customHeight="1"/>
    <row r="25" s="1" customFormat="1" ht="20.1" customHeight="1"/>
    <row r="26" s="1" customFormat="1" ht="20.1" customHeight="1"/>
    <row r="27" s="1" customFormat="1" ht="20.1" customHeight="1"/>
    <row r="28" s="1" customFormat="1" ht="20.1" customHeight="1"/>
    <row r="29" s="1" customFormat="1" ht="20.1" customHeight="1"/>
    <row r="30" s="1" customFormat="1" ht="20.1" customHeight="1"/>
    <row r="31" s="1" customFormat="1" ht="20.1" customHeight="1"/>
    <row r="32" s="1" customFormat="1" ht="20.1" customHeight="1"/>
    <row r="33" s="1" customFormat="1" ht="20.1" customHeight="1"/>
    <row r="34" s="1" customFormat="1" ht="20.1" customHeight="1"/>
    <row r="35" s="1" customFormat="1" ht="20.1" customHeight="1"/>
  </sheetData>
  <mergeCells count="3">
    <mergeCell ref="A1:E1"/>
    <mergeCell ref="B9:E9"/>
    <mergeCell ref="B10:E10"/>
  </mergeCells>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单位职能表</vt:lpstr>
      <vt:lpstr>收支预算总表</vt:lpstr>
      <vt:lpstr>收入总体情况表</vt:lpstr>
      <vt:lpstr>支出总表</vt:lpstr>
      <vt:lpstr>财政拨款收支总表</vt:lpstr>
      <vt:lpstr>支出表</vt:lpstr>
      <vt:lpstr>政府性基金收支表</vt:lpstr>
      <vt:lpstr>基本支出情况汇总表</vt:lpstr>
      <vt:lpstr>三公预算表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2017-03-14T10:31:36Z</dcterms:created>
  <dcterms:modified xsi:type="dcterms:W3CDTF">2017-03-14T15:28:57Z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2052-9.1.0.4167</vt:lpwstr>
  </property>
</Properties>
</file>