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明细表" sheetId="4" r:id="rId1"/>
  </sheets>
  <definedNames>
    <definedName name="_xlnm._FilterDatabase" localSheetId="0" hidden="1">明细表!$A$1:$I$40</definedName>
    <definedName name="_xlnm.Print_Area" localSheetId="0">明细表!$A$1:$I$6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<sst xmlns="http://schemas.openxmlformats.org/spreadsheetml/2006/main" count="209" uniqueCount="149">
  <si>
    <t>三、财政衔接推进乡村振兴补助资金计划分配情况表</t>
  </si>
  <si>
    <t xml:space="preserve">              桐柏县2024年财政衔接推进乡村振兴补助资金计划分配表 单位：万元</t>
  </si>
  <si>
    <t>序号</t>
  </si>
  <si>
    <t>项目名称</t>
  </si>
  <si>
    <t>建设地点</t>
  </si>
  <si>
    <t>建设内容</t>
  </si>
  <si>
    <t>计划分配数</t>
  </si>
  <si>
    <t>责任单位</t>
  </si>
  <si>
    <t>乡（镇）</t>
  </si>
  <si>
    <t>村</t>
  </si>
  <si>
    <t>中央资金</t>
  </si>
  <si>
    <t>省级资金</t>
  </si>
  <si>
    <t>县级</t>
  </si>
  <si>
    <t>合   计</t>
  </si>
  <si>
    <t>2024年毛集镇毛寨村农村人居环境整治</t>
  </si>
  <si>
    <t>毛集镇</t>
  </si>
  <si>
    <t>毛寨村</t>
  </si>
  <si>
    <t>铺设Ф400污水管长约1242米、Ф300污水管约32米，DN200波纹管长约1508米，雨水口34个，花岗岩道牙长约1245米，混凝土硬化人行道约1245米，宽约2.5米，原水沟清淤长1245米。</t>
  </si>
  <si>
    <t>农业农村局</t>
  </si>
  <si>
    <t>2024年桐柏县淮源镇董老庄村水渠建设项目</t>
  </si>
  <si>
    <t>淮源镇</t>
  </si>
  <si>
    <t>董老庄村</t>
  </si>
  <si>
    <t>修建毛石排水渠3.5KM,毛石护坡24.5米</t>
  </si>
  <si>
    <t>2024年黄岗镇大棚村沙红桃产业园提升工程项目</t>
  </si>
  <si>
    <t>黄岗镇</t>
  </si>
  <si>
    <t>大棚村</t>
  </si>
  <si>
    <t>新建泵站9处（配进房9间、配备潜水泵3台、加压泵6台）；新建蓄水池6座、铺设输水干管8条，长5652m；铺设配水干管10条，长20488m。新建4.5m宽砼道路1640m，新建3.5m宽砼道路430m，新建漫水桥3座，新建交易大棚（15*60m）1处，新建管护房1处。</t>
  </si>
  <si>
    <t>桐柏县安棚镇2024年中央财政以工代赈项目</t>
  </si>
  <si>
    <t>安棚镇</t>
  </si>
  <si>
    <t>太山村、李湾村</t>
  </si>
  <si>
    <t>太山至李湾道路长4000米，宽4.5米，厚18公分；提灌站一座、电力配套设施和管网2500米，李湾村拦河坝1座</t>
  </si>
  <si>
    <t>县发改委</t>
  </si>
  <si>
    <t>2024年国有桐柏陈庄林场水帘洞护林房建设项目</t>
  </si>
  <si>
    <t>陈庄林场</t>
  </si>
  <si>
    <t>县林业局</t>
  </si>
  <si>
    <t>1、望花楼、板桥护林房改造提升:望花楼护林房屋顶琉璃瓦更换、室内外墙面粉刷强弱电改造两套、屋面防水层两套、新增公厕一座 12.6 平方米等。2、映山红基地护林房铺设电缆 1800米，增设变压器一台。</t>
  </si>
  <si>
    <t>2024年固县镇魏岗村桃产业基地灌溉系统及配套工程</t>
  </si>
  <si>
    <t>固县镇</t>
  </si>
  <si>
    <t>魏岗村</t>
  </si>
  <si>
    <t>1、利用现有矿井水源修建提灌站3处，深水井10眼，蓄水池3座，管护房3间及配套电力设施:
2、输水管道:根据实际情况铺设主水管、分水管;3、根据桃园基地内实际情况修建砂石生产路:4、鲜桃生产分拣钢构棚10*25米高4.5米及附属设施</t>
  </si>
  <si>
    <t>2024年产业奖补</t>
  </si>
  <si>
    <t>全县</t>
  </si>
  <si>
    <t>按照《桐柏县农业产业项目奖补办法》，乡村振兴局对脱贫户、监测户发展家庭种养殖等产业进行奖补，奖补标准依照办法执行，补助资金约1490万元。</t>
  </si>
  <si>
    <t>县乡村振兴局</t>
  </si>
  <si>
    <t>2024年小额扶贫贷款贴息</t>
  </si>
  <si>
    <t>脱贫人口和“监测户”用于发展脱贫产业的小额信贷进行利息补贴。</t>
  </si>
  <si>
    <t>2024年粮食烘干储藏设施建设项目</t>
  </si>
  <si>
    <t>平氏镇</t>
  </si>
  <si>
    <t>雷庄村</t>
  </si>
  <si>
    <t>1、新建散装粮食仓库一座,建筑面积660m’,建筑高度8m,其中粮食烘干作业区域建筑高度14m。2、新建粮食储存平房仓一座，建筑面积350m，仓储可容纳1500吨粮食，容量2000m’
3、新修水泥地坪晾晒场地约800平方米。4、入口处新建地磅管理间一座,建筑面积20m'。
5、厂区内部新建围墙长度约65米。6、新建室外消防管道及配套等。自筹资金50万元，建设烘干粮食设备及配套。</t>
  </si>
  <si>
    <t>2024年城郊乡兰花产业基地提升项目</t>
  </si>
  <si>
    <t>城郊乡</t>
  </si>
  <si>
    <t>彭沟村</t>
  </si>
  <si>
    <t>1、建设8座温室大棚，面积共计1704平方米，大棚东侧距离G240国道10米。2、沿路西侧设置3.5米宽436米长的道路，铺设透水砖。南段长224米，北段长212米。3、路西侧设置长500米管径400的双壁波纹管排水管道。南段长260米，北段长240米。4、北部现状大棚基地围墙设置5处小门，并在院内铺设宽1.2米长285米的人行步道。南段长215米，北段长70米。5、在7#大棚西侧设置一台容量400KVA的箱式变压器。高压进线ZR-YJY22-10KV-3*150，长约240米，低压出线3X(2X(ZRYJLV0.6/1KV1x185)]+1X(YJLV0.6/1KV1X185)，长约500米。6、打两眼160米的机井一眼位于7#大棚东侧，另一眼位于8#大棚南部。</t>
  </si>
  <si>
    <t>2024年城郊乡方家寨村立体种养基地生产道路项目</t>
  </si>
  <si>
    <t>方家寨村</t>
  </si>
  <si>
    <t>铺18厘米厚C25水泥混凝土路面，项目共十二条道路，共计长2976.35米，宽度3.0米，总面积8929.05平方米，均为水泥路面，过路管涵6处，单个管涵管径800mm，长度4米。</t>
  </si>
  <si>
    <t>2024年新集乡王寨村艾产业车间建设项目</t>
  </si>
  <si>
    <t>新集乡</t>
  </si>
  <si>
    <t>王寨村</t>
  </si>
  <si>
    <t>新建加工车间1025平方米、购置全自动灌装线1套、半自动线1套、包装线1条、平台型艾草精油提取设备1套、搅拌机1套及艾产品生产附属设施、</t>
  </si>
  <si>
    <t>茶艾产业发展中心</t>
  </si>
  <si>
    <t>2024年新集乡洛河村永宁通达养殖项目</t>
  </si>
  <si>
    <t>洛河村</t>
  </si>
  <si>
    <t>密封式繁殖母羊舍一栋24米×50米，1200平方米。</t>
  </si>
  <si>
    <t>2024年埠江镇水湖流村蓝莓基地建设项目</t>
  </si>
  <si>
    <t>埠江镇</t>
  </si>
  <si>
    <t>水湖流村</t>
  </si>
  <si>
    <t>占地3万平方米蓝莓大棚建设；分拣车间一座480㎡。</t>
  </si>
  <si>
    <t>2024年安棚镇周岗村立华养殖基地建设项目</t>
  </si>
  <si>
    <t>周岗村</t>
  </si>
  <si>
    <t>平整土地35亩，建设鸡棚8个，长100米，宽13米，两栋鸡舍间距不小于8米；养殖生产道路1公里；配备养殖所用水电设施；养殖所需粪污处理等设施，管理房50平方米；2、深水井泵配套电缆，长度700米；3、在鸡舍安装总配电箱及分配电箱；4、架设高压线，高压线由三根高压绝缘铝绞线引至现场变压器，每根1.5KM，变压器及配套电箱为杆上安装，需12米线杆36根，杆上电箱AC380/4回路、400KVA综合配电箱，横担组装满足高压配线要求。</t>
  </si>
  <si>
    <t>2024年大河镇兰花产业园项目</t>
  </si>
  <si>
    <t>大河镇</t>
  </si>
  <si>
    <t>石佛寺村、峡山村</t>
  </si>
  <si>
    <t>河镇峡山村、石佛寺村建设种植兰棚6个1200平方米，育苗棚10个2400平方米 共计16个兰棚及生产道路1600平方米和配电、水电设施</t>
  </si>
  <si>
    <t>2024年大河镇石佛寺村兰花种质资源库基础设施建设项目</t>
  </si>
  <si>
    <t>石佛寺村</t>
  </si>
  <si>
    <t>组培室、科研教室110平方米及相关仪器设备，6组分区兰花培育室及配套，会议室及配套，显示器系统各1套，2700平方米温控系统一套，水电配套设施及内部硬质铺装及资源库相关配套展示和连接资源库生产道路750米等</t>
  </si>
  <si>
    <t>2024年回龙乡回龙村羊肚菌种植基地建设项目</t>
  </si>
  <si>
    <t>回龙乡</t>
  </si>
  <si>
    <t>回龙村</t>
  </si>
  <si>
    <t>项目建设65个大棚，大棚面积约25400m2,3.8m宽砂石路约340m,1.5M宽土质排水沟长度约3200M,砖砌排水沟长度约820M,一眼大口井及配套设施。</t>
  </si>
  <si>
    <t>县科技局</t>
  </si>
  <si>
    <t>2024年毛集镇新庄村农作物产业规模化生产项目</t>
  </si>
  <si>
    <t>新庄村</t>
  </si>
  <si>
    <t>初选车间(高度6米，长约55.2米，宽21米，占地面积1218.16平方米)、设备:花生清除、去尾提升机流水设备、双比重机、传输机、双料投料斗、分级提升机、分级筛、筛选机底座料斗及支架、主副提升机、分料带、包装提升机、除尘风机、除尘器、震动出渣机、包装称料斗、色选机、空压机、打包机、三轮车各一辆。</t>
  </si>
  <si>
    <t>2024年毛集镇潘庄村羊肚菌种植建设项目</t>
  </si>
  <si>
    <t>潘庄村</t>
  </si>
  <si>
    <t>1、羊肚菌棚36座；2、附属管理用房1座；烘干房1座；3、100米深水井1座（含DN160井管），配套深井泵1套（含PE管DN100管100米）；4、水泥电线杆45个（8米长），室外监控摄像头11个;5、烘干设备3台（其中60格豪华版生物质颗粒烘干机2台，全电智能烘干机30层1台）；6、微喷系统；7、为利用东侧河水作为补充水源，7.5KW高压泵1台、砂石净化器DN50型1台、PE管De63型80米、YJV-5X6电缆80米；8、烘干机至水泵房间VLV-4X35电缆150米、变压器主线道至烘干房VLV-4X50电缆250米；9、大棚外拟增加天网支撑系统（50钢绞线2100米，天网50钢绞线配套拉线26套）；10、羊肚菌基地内15cm厚砂石路（5米宽路145米，3米宽路173米）。</t>
  </si>
  <si>
    <t>2024年县产业集聚区邵庄村兰花产业园项目</t>
  </si>
  <si>
    <t>县产业集聚区</t>
  </si>
  <si>
    <t>周庄村</t>
  </si>
  <si>
    <t>新建标准化智能兰棚1个，规格76m*48m，共3648㎡。</t>
  </si>
  <si>
    <t>2024年化工产业集聚区农产品烘干储藏设施建设项目</t>
  </si>
  <si>
    <t>化工产业集聚区</t>
  </si>
  <si>
    <t>大倪岗村</t>
  </si>
  <si>
    <t>老村部门前修路长130米，宽6米，院内地面水泥地坪2917平方米，厂房内水泥地坪2400平方米，新建厂房1218平方米，仓库1200平方米。</t>
  </si>
  <si>
    <t>2024年程湾镇艾庄村中药材生产加工项目</t>
  </si>
  <si>
    <t>程湾镇</t>
  </si>
  <si>
    <t>艾庄村</t>
  </si>
  <si>
    <t>新建道路及场地硬化1284.5平方米，15cm碎石垫层，18cmC25砼硬化.2.新建中药材加工钢构厂房570平方米，3.新建钢构库房180平方米:4.改造2层教学楼为生产用房。5.建设厂区外网围墙及排水等配套设施形成资产归村集体所有</t>
  </si>
  <si>
    <t>2024年程湾镇苏扒村茶园灌溉配套产业项目</t>
  </si>
  <si>
    <t>苏扒村</t>
  </si>
  <si>
    <t>苏扒村革叶、油茶基地清淤护砌塘堰3口，面积共计6062平方米，配套岸提护砌堰漏整修。建设塘堰拦水坝长25米，清淤775平方米，配套堰漏设施。项目形成资产归村集体所有。</t>
  </si>
  <si>
    <t>2024年固县镇固县村艾产业深加工建设项目</t>
  </si>
  <si>
    <t>固县村</t>
  </si>
  <si>
    <t>钢构厂房1000平方米，净高6米，院内硬化500平方米及配套设施</t>
  </si>
  <si>
    <t xml:space="preserve">县委统战部   </t>
  </si>
  <si>
    <t>2024年平氏镇北东村果蔬加工标准化厂房建设项目</t>
  </si>
  <si>
    <t>北东村</t>
  </si>
  <si>
    <t>1、建设果蔬加工厂房1栋面积2000.5㎡；2、看护房52.04㎡；3、场地硬化面积600㎡，围墙220米及变压水电安装工程等。</t>
  </si>
  <si>
    <t>2024年乡村基层就业岗位</t>
  </si>
  <si>
    <t xml:space="preserve"> 非光伏受益村公益岗工人工资950万元,主要开发乡村卫生保洁、乡村道路养护、乡村交通协管、乡村治安巡防、乡村公共设施管理、乡村转移就业服务、生态护林员、河道保洁（巡查）员、乡村文化协管员等其他符合乡村基层工作的等岗位安置符合条件的建档立卡贫困劳动力就业实现脱贫。</t>
  </si>
  <si>
    <t>县人社局</t>
  </si>
  <si>
    <t>2024年外出务工交通补贴</t>
  </si>
  <si>
    <t>对转移就业的11000人次的农村低收入人口实施交通补贴奖励，鼓励低收入人口就业。</t>
  </si>
  <si>
    <t>2024年雨露计划</t>
  </si>
  <si>
    <t>1.经县乡村振兴局学籍比对并在“全国防返贫监测信息系统”中进行标注，正在就读中、高等职业院校且已注册普通全日制正式学籍的本省脱贫家庭子女,在校就读期间(包括顶岗实习)，每生每学年补助3000元，分春秋两期发放。辍学、休学和保留学籍学生不纳入扶持范围。系统内标注的稳定脱贫户不再享受此项补助政策。
2.全县接受短期技能培训的享受政策的农村脱贫户、监测户劳动力，短期技能培训是指贫困劳动力为获得某项技能实现转移就业，而在培训机构参加的时间一年以内的学习给与一次性补助，根据受训脱贫户、监测户劳动力取得的技能等级证书工种分为A类补助2000元、B类补助1800元、C类补助1500元。（工种分类详见《河南省雨露计划短期技能培训项目资金管理实施细则》）.本次预算扶持补助2023年下半年及2024年上半年发生金额。</t>
  </si>
  <si>
    <t>2024年第一书记经费</t>
  </si>
  <si>
    <t>县委组织部</t>
  </si>
  <si>
    <t>县派第一书记办公经费，每村1万元</t>
  </si>
  <si>
    <t>2024年农业产业奖补</t>
  </si>
  <si>
    <t>按照《桐柏县农业产业项目奖补办法》，1.成功申报县级、市级、省级龙头企业分别奖励1、2、3万元；2.成功申报县、市、省、国家级新型经营主体分别奖励1万、2万元、3万元、5万元；3.品牌创建方面：①申报并获得国家地理标志农产品奖励10万元；②获得国家级、省级、市级知名农业品牌分别奖励5万元、3万元、2万元；③获得SC食品生产许可证（食用农产品）奖励3万元；④获得农产品生产加工发明专利、新型实用专利1个分别奖励5万元、3万元（每家企业仅限申报一项奖励）等。</t>
  </si>
  <si>
    <t>2024年全县基础母牛生产能力提升项目</t>
  </si>
  <si>
    <t>存栏基础母牛10头以上户，且参加基础母牛政策性保险的养殖经营主体（未享受政策农户），每头补助不超过800元。</t>
  </si>
  <si>
    <t>2024新集乡磨沟村油茶种植加工项目</t>
  </si>
  <si>
    <t>磨沟村</t>
  </si>
  <si>
    <t>新增油茶加工车间一处700平方米，购置油茶剥壳机、电炒料机、茶籽液压机等设备</t>
  </si>
  <si>
    <t>2024年易地扶贫搬迁后续转款贴息补助</t>
  </si>
  <si>
    <t>“十三五”易地扶贫搬迁后续转款贴息补助资金</t>
  </si>
  <si>
    <t>县财政局</t>
  </si>
  <si>
    <t>桐柏柳江农业发展有限公司2024年蛋鸡饲料加工厂建设项目</t>
  </si>
  <si>
    <t>沙子岗牧场桐柏柳江公司院内</t>
  </si>
  <si>
    <t>新建年产4万吨蛋鸡饲料加工厂。包括钢构生产车间（含仓储库房）1232㎡、场地硬化150㎡，饲料加工机组、基础土建及辅助配套设施设备等。</t>
  </si>
  <si>
    <t>2024年朱庄镇粉坊村农产品仓储配送展销中心项目</t>
  </si>
  <si>
    <t>朱庄镇</t>
  </si>
  <si>
    <t>粉坊村</t>
  </si>
  <si>
    <t>1、新建农产品仓储配送展销中心一座,建筑面积约578.1m’,建筑高度约6.6m,内设卫生间、冷库(含制冷设备和配套电力设施)、分拣车间、包装车间、展销中心、仓库，及真空包装机分拣机等相关配套设备。2、项目区内土方平衡，面积约18216.54m
3、长约630米砖砌排水沟。</t>
  </si>
  <si>
    <t>2024年吴城镇茶产业带核心区域建设项目</t>
  </si>
  <si>
    <t>吴城镇</t>
  </si>
  <si>
    <t>陈留店村独立树组、邓庄组；牧场村张大庄组、王湾村唐庄组</t>
  </si>
  <si>
    <t>1.陈留店村平整及清理荒山土地树木400亩，种植茶苗及生产道路等配套灌溉设施;2.牧场村平整及清理荒山土地树木200亩，种植茶苗及生产道路等配套灌溉设施;3.王湾村平整及清理荒山土地树木200亩，种植茶苗及生产道路、护坡挡墙、沟渠等配套灌溉设施</t>
  </si>
  <si>
    <t>2024年吴城镇陈留店村标准化生产车间建设项目</t>
  </si>
  <si>
    <t>陈留店村</t>
  </si>
  <si>
    <t>标准化生产车间1000平方米及配套设施（含消防设施）。</t>
  </si>
  <si>
    <t>2024年产业集聚区乡村振兴产业园建设项目</t>
  </si>
  <si>
    <t>申铺村毛庄组</t>
  </si>
  <si>
    <t>建成草莓、葡萄等果蔬种植标准温室大棚6座，钢构，配套水电设施。道路路硬化面积1438平方米。新建拖管莱园5141平方米。新建仓储中心一座安装智慧大棚管理系统。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</si>
</sst>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4"/>
      <color theme="1"/>
      <name val="黑体"/>
      <charset val="134"/>
    </font>
    <font>
      <b/>
      <sz val="18"/>
      <color theme="1"/>
      <name val="宋体"/>
      <charset val="134"/>
      <scheme val="minor"/>
    </font>
    <font>
      <b/>
      <sz val="11"/>
      <color theme="1"/>
      <name val="宋体"/>
      <charset val="134"/>
      <scheme val="minor"/>
    </font>
    <font>
      <b/>
      <sz val="11"/>
      <name val="宋体"/>
      <charset val="134"/>
    </font>
    <font>
      <sz val="11"/>
      <name val="仿宋"/>
      <charset val="134"/>
    </font>
    <font>
      <sz val="12"/>
      <name val="仿宋"/>
      <charset val="134"/>
    </font>
    <font>
      <sz val="12"/>
      <name val="宋体"/>
      <charset val="134"/>
    </font>
    <font>
      <b/>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宋体"/>
      <charset val="134"/>
      <scheme val="minor"/>
    </font>
    <font>
      <sz val="11"/>
      <color theme="1"/>
      <name val="Tahoma"/>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4" borderId="8" applyNumberFormat="0" applyAlignment="0" applyProtection="0">
      <alignment vertical="center"/>
    </xf>
    <xf numFmtId="0" fontId="18" fillId="5" borderId="9" applyNumberFormat="0" applyAlignment="0" applyProtection="0">
      <alignment vertical="center"/>
    </xf>
    <xf numFmtId="0" fontId="19" fillId="5" borderId="8" applyNumberFormat="0" applyAlignment="0" applyProtection="0">
      <alignment vertical="center"/>
    </xf>
    <xf numFmtId="0" fontId="20" fillId="6"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xf numFmtId="0" fontId="7" fillId="0" borderId="0">
      <alignment vertical="center"/>
    </xf>
    <xf numFmtId="0" fontId="28" fillId="0" borderId="0"/>
    <xf numFmtId="0" fontId="7" fillId="0" borderId="0">
      <alignment vertical="center"/>
    </xf>
    <xf numFmtId="0" fontId="0" fillId="0" borderId="0">
      <alignment vertical="center"/>
    </xf>
    <xf numFmtId="0" fontId="28" fillId="0" borderId="0"/>
    <xf numFmtId="0" fontId="0" fillId="0" borderId="0">
      <alignment vertical="center"/>
    </xf>
    <xf numFmtId="0" fontId="28" fillId="0" borderId="0"/>
    <xf numFmtId="0" fontId="28" fillId="0" borderId="0"/>
    <xf numFmtId="0" fontId="28"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xf numFmtId="0" fontId="0" fillId="0" borderId="0">
      <alignment vertical="center"/>
    </xf>
    <xf numFmtId="0" fontId="0" fillId="0" borderId="0">
      <alignment vertical="center"/>
    </xf>
    <xf numFmtId="0" fontId="0" fillId="0" borderId="0"/>
    <xf numFmtId="0" fontId="30" fillId="0" borderId="0">
      <alignment vertical="center"/>
    </xf>
    <xf numFmtId="0" fontId="0" fillId="0" borderId="0">
      <alignment vertical="center"/>
    </xf>
    <xf numFmtId="0" fontId="29" fillId="0" borderId="0"/>
    <xf numFmtId="0" fontId="29" fillId="0" borderId="0"/>
    <xf numFmtId="0" fontId="30" fillId="0" borderId="0">
      <alignment vertical="center"/>
    </xf>
    <xf numFmtId="0" fontId="0" fillId="0" borderId="0"/>
    <xf numFmtId="0" fontId="7" fillId="0" borderId="0"/>
    <xf numFmtId="0" fontId="0" fillId="0" borderId="0">
      <alignment vertical="center"/>
    </xf>
    <xf numFmtId="0" fontId="0" fillId="0" borderId="0">
      <alignment vertical="center"/>
    </xf>
    <xf numFmtId="0" fontId="0" fillId="0" borderId="0">
      <alignment vertical="center"/>
    </xf>
    <xf numFmtId="0" fontId="30" fillId="0" borderId="0"/>
    <xf numFmtId="0" fontId="29" fillId="0" borderId="0"/>
    <xf numFmtId="0" fontId="0" fillId="0" borderId="0">
      <alignment vertical="center"/>
    </xf>
    <xf numFmtId="0" fontId="7" fillId="0" borderId="0">
      <alignment vertical="center"/>
    </xf>
  </cellStyleXfs>
  <cellXfs count="24">
    <xf numFmtId="0" fontId="0" fillId="0" borderId="0" xfId="0">
      <alignment vertical="center"/>
    </xf>
    <xf numFmtId="0" fontId="1" fillId="0" borderId="0" xfId="0" applyFont="1" applyAlignment="1">
      <alignment vertical="center"/>
    </xf>
    <xf numFmtId="0" fontId="2" fillId="0" borderId="0" xfId="0" applyFont="1" applyAlignment="1">
      <alignment horizontal="center" vertical="center"/>
    </xf>
    <xf numFmtId="0" fontId="0" fillId="0" borderId="0" xfId="0"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0" borderId="3"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0" fillId="0" borderId="3" xfId="0" applyBorder="1">
      <alignment vertical="center"/>
    </xf>
    <xf numFmtId="0" fontId="0" fillId="0" borderId="3" xfId="0" applyBorder="1" applyAlignment="1">
      <alignment horizontal="center" vertical="center"/>
    </xf>
    <xf numFmtId="0" fontId="5" fillId="0" borderId="3" xfId="0" applyFont="1" applyBorder="1" applyAlignment="1">
      <alignment horizontal="center" vertical="center" wrapText="1"/>
    </xf>
    <xf numFmtId="0" fontId="6" fillId="0" borderId="3" xfId="67" applyFont="1" applyFill="1" applyBorder="1" applyAlignment="1">
      <alignment horizontal="center" vertical="center" wrapText="1"/>
    </xf>
    <xf numFmtId="0" fontId="6" fillId="0" borderId="3" xfId="98" applyFont="1" applyFill="1" applyBorder="1" applyAlignment="1">
      <alignment horizontal="center" vertical="center" wrapText="1"/>
    </xf>
    <xf numFmtId="0" fontId="6" fillId="0" borderId="3" xfId="0" applyFont="1" applyFill="1" applyBorder="1" applyAlignment="1">
      <alignment horizontal="left" vertical="center" wrapText="1"/>
    </xf>
    <xf numFmtId="0" fontId="7" fillId="0" borderId="3" xfId="0" applyFont="1" applyFill="1" applyBorder="1" applyAlignment="1">
      <alignment horizontal="center" vertical="center"/>
    </xf>
    <xf numFmtId="0" fontId="8" fillId="2" borderId="3" xfId="60" applyFont="1" applyFill="1" applyBorder="1" applyAlignment="1">
      <alignment horizontal="center" vertical="center"/>
    </xf>
    <xf numFmtId="0" fontId="8" fillId="2" borderId="3" xfId="60" applyFont="1" applyFill="1" applyBorder="1" applyAlignment="1" applyProtection="1">
      <alignment horizontal="center" vertical="center"/>
      <protection locked="0"/>
    </xf>
    <xf numFmtId="0" fontId="6" fillId="0" borderId="3" xfId="0" applyFont="1" applyFill="1" applyBorder="1" applyAlignment="1">
      <alignment horizontal="center" vertical="center" wrapText="1"/>
    </xf>
    <xf numFmtId="0" fontId="6" fillId="0" borderId="3" xfId="80" applyFont="1" applyFill="1" applyBorder="1" applyAlignment="1">
      <alignment horizontal="center" vertical="center" wrapText="1"/>
    </xf>
    <xf numFmtId="0" fontId="6" fillId="0" borderId="3" xfId="98" applyFont="1" applyFill="1" applyBorder="1" applyAlignment="1">
      <alignment horizontal="left" vertical="center" wrapText="1"/>
    </xf>
    <xf numFmtId="0" fontId="8" fillId="2" borderId="3" xfId="60" applyFont="1" applyFill="1" applyBorder="1" applyAlignment="1">
      <alignment horizontal="center" vertical="center" wrapText="1"/>
    </xf>
    <xf numFmtId="0" fontId="0" fillId="0" borderId="0" xfId="0" applyAlignment="1">
      <alignment horizontal="center" vertical="center"/>
    </xf>
  </cellXfs>
  <cellStyles count="9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xfId="49"/>
    <cellStyle name="常规 19 2 2" xfId="50"/>
    <cellStyle name="常规 6" xfId="51"/>
    <cellStyle name="常规 6 5" xfId="52"/>
    <cellStyle name="常规 5 2" xfId="53"/>
    <cellStyle name="常规 5 2 2" xfId="54"/>
    <cellStyle name="常规 19 2" xfId="55"/>
    <cellStyle name="Normal 2 2" xfId="56"/>
    <cellStyle name="常规 18 2 2" xfId="57"/>
    <cellStyle name="常规 2 2 2" xfId="58"/>
    <cellStyle name="Normal 2" xfId="59"/>
    <cellStyle name="常规 2 2" xfId="60"/>
    <cellStyle name="Normal 3" xfId="61"/>
    <cellStyle name="Normal" xfId="62"/>
    <cellStyle name="Normal 2 3" xfId="63"/>
    <cellStyle name="常规 18" xfId="64"/>
    <cellStyle name="常规 18 2" xfId="65"/>
    <cellStyle name="常规 19" xfId="66"/>
    <cellStyle name="常规 2" xfId="67"/>
    <cellStyle name="常规 2 2 2 3" xfId="68"/>
    <cellStyle name="常规 2 2 3" xfId="69"/>
    <cellStyle name="常规 2 2 3 2" xfId="70"/>
    <cellStyle name="常规 2 3" xfId="71"/>
    <cellStyle name="常规 2 3 2" xfId="72"/>
    <cellStyle name="常规 2 4" xfId="73"/>
    <cellStyle name="常规 2 4 2" xfId="74"/>
    <cellStyle name="常规 21" xfId="75"/>
    <cellStyle name="常规 21 2" xfId="76"/>
    <cellStyle name="常规 21 2 2" xfId="77"/>
    <cellStyle name="常规 21 2 3" xfId="78"/>
    <cellStyle name="常规 21 3" xfId="79"/>
    <cellStyle name="常规 3" xfId="80"/>
    <cellStyle name="常规 3 2" xfId="81"/>
    <cellStyle name="常规 3 2 2" xfId="82"/>
    <cellStyle name="常规 3 2 3" xfId="83"/>
    <cellStyle name="常规 3 3" xfId="84"/>
    <cellStyle name="常规 3 3 2" xfId="85"/>
    <cellStyle name="常规 3 4" xfId="86"/>
    <cellStyle name="常规 4" xfId="87"/>
    <cellStyle name="常规 4 2" xfId="88"/>
    <cellStyle name="常规 4 2 2" xfId="89"/>
    <cellStyle name="常规 4 3" xfId="90"/>
    <cellStyle name="常规 5" xfId="91"/>
    <cellStyle name="常规 6 2" xfId="92"/>
    <cellStyle name="常规 6 2 2" xfId="93"/>
    <cellStyle name="常规 6 3" xfId="94"/>
    <cellStyle name="常规 6 4" xfId="95"/>
    <cellStyle name="常规 7" xfId="96"/>
    <cellStyle name="常规 7 2" xfId="97"/>
    <cellStyle name="常规 19 5" xfId="9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autoPageBreaks="0"/>
  </sheetPr>
  <dimension ref="A1:L45"/>
  <sheetViews>
    <sheetView tabSelected="1" workbookViewId="0">
      <selection activeCell="A2" sqref="A2:I2"/>
    </sheetView>
  </sheetViews>
  <sheetFormatPr defaultColWidth="9" defaultRowHeight="13.5"/>
  <cols>
    <col min="1" max="1" width="4.25" customWidth="1"/>
    <col min="2" max="2" width="13" customWidth="1"/>
    <col min="3" max="3" width="8.875" customWidth="1"/>
    <col min="4" max="4" width="9.25" customWidth="1"/>
    <col min="5" max="5" width="38.875" customWidth="1"/>
    <col min="6" max="8" width="10" customWidth="1"/>
    <col min="9" max="9" width="9.5" customWidth="1"/>
  </cols>
  <sheetData>
    <row r="1" ht="18.75" spans="1:4">
      <c r="A1" s="1"/>
      <c r="B1" s="1"/>
      <c r="C1" s="1"/>
      <c r="D1" s="1"/>
    </row>
    <row r="2" ht="22.5" spans="1:9">
      <c r="A2" s="2" t="s">
        <v>0</v>
      </c>
      <c r="B2" s="3"/>
      <c r="C2" s="3"/>
      <c r="D2" s="3"/>
      <c r="E2" s="3"/>
      <c r="F2" s="3"/>
      <c r="G2" s="3"/>
      <c r="H2" s="3"/>
      <c r="I2" s="3"/>
    </row>
    <row r="3" spans="1:9">
      <c r="A3" s="4" t="s">
        <v>1</v>
      </c>
      <c r="B3" s="4"/>
      <c r="C3" s="4"/>
      <c r="D3" s="4"/>
      <c r="E3" s="4"/>
      <c r="F3" s="4"/>
      <c r="G3" s="4"/>
      <c r="H3" s="4"/>
      <c r="I3" s="4"/>
    </row>
    <row r="4" spans="1:12">
      <c r="A4" s="5" t="s">
        <v>2</v>
      </c>
      <c r="B4" s="5" t="s">
        <v>3</v>
      </c>
      <c r="C4" s="6" t="s">
        <v>4</v>
      </c>
      <c r="D4" s="6"/>
      <c r="E4" s="5" t="s">
        <v>5</v>
      </c>
      <c r="F4" s="7" t="s">
        <v>6</v>
      </c>
      <c r="G4" s="7"/>
      <c r="H4" s="7"/>
      <c r="I4" s="5" t="s">
        <v>7</v>
      </c>
      <c r="K4" s="23"/>
      <c r="L4" s="23"/>
    </row>
    <row r="5" spans="1:9">
      <c r="A5" s="8"/>
      <c r="B5" s="8"/>
      <c r="C5" s="6" t="s">
        <v>8</v>
      </c>
      <c r="D5" s="6" t="s">
        <v>9</v>
      </c>
      <c r="E5" s="8"/>
      <c r="F5" s="9" t="s">
        <v>10</v>
      </c>
      <c r="G5" s="9" t="s">
        <v>11</v>
      </c>
      <c r="H5" s="9" t="s">
        <v>12</v>
      </c>
      <c r="I5" s="8"/>
    </row>
    <row r="6" ht="31" customHeight="1" spans="1:9">
      <c r="A6" s="10"/>
      <c r="B6" s="11" t="s">
        <v>13</v>
      </c>
      <c r="C6" s="11"/>
      <c r="D6" s="11"/>
      <c r="E6" s="10"/>
      <c r="F6" s="11">
        <f>SUM(F7:F45)</f>
        <v>7392</v>
      </c>
      <c r="G6" s="11">
        <f>SUM(G7:G45)</f>
        <v>1834</v>
      </c>
      <c r="H6" s="11">
        <f>SUM(H7:H45)</f>
        <v>2000</v>
      </c>
      <c r="I6" s="10"/>
    </row>
    <row r="7" ht="71.25" spans="1:9">
      <c r="A7" s="12">
        <v>1</v>
      </c>
      <c r="B7" s="13" t="s">
        <v>14</v>
      </c>
      <c r="C7" s="14" t="s">
        <v>15</v>
      </c>
      <c r="D7" s="14" t="s">
        <v>16</v>
      </c>
      <c r="E7" s="15" t="s">
        <v>17</v>
      </c>
      <c r="F7" s="16">
        <v>220</v>
      </c>
      <c r="G7" s="17"/>
      <c r="H7" s="17"/>
      <c r="I7" s="14" t="s">
        <v>18</v>
      </c>
    </row>
    <row r="8" ht="57" spans="1:9">
      <c r="A8" s="12">
        <v>2</v>
      </c>
      <c r="B8" s="13" t="s">
        <v>19</v>
      </c>
      <c r="C8" s="14" t="s">
        <v>20</v>
      </c>
      <c r="D8" s="14" t="s">
        <v>21</v>
      </c>
      <c r="E8" s="15" t="s">
        <v>22</v>
      </c>
      <c r="F8" s="16">
        <v>339.5</v>
      </c>
      <c r="G8" s="17"/>
      <c r="H8" s="18"/>
      <c r="I8" s="14" t="s">
        <v>18</v>
      </c>
    </row>
    <row r="9" ht="85.5" spans="1:9">
      <c r="A9" s="12">
        <v>3</v>
      </c>
      <c r="B9" s="13" t="s">
        <v>23</v>
      </c>
      <c r="C9" s="14" t="s">
        <v>24</v>
      </c>
      <c r="D9" s="14" t="s">
        <v>25</v>
      </c>
      <c r="E9" s="15" t="s">
        <v>26</v>
      </c>
      <c r="F9" s="16">
        <v>384</v>
      </c>
      <c r="G9" s="17"/>
      <c r="H9" s="17"/>
      <c r="I9" s="14" t="s">
        <v>18</v>
      </c>
    </row>
    <row r="10" ht="57" spans="1:9">
      <c r="A10" s="12">
        <v>4</v>
      </c>
      <c r="B10" s="13" t="s">
        <v>27</v>
      </c>
      <c r="C10" s="14" t="s">
        <v>28</v>
      </c>
      <c r="D10" s="14" t="s">
        <v>29</v>
      </c>
      <c r="E10" s="15" t="s">
        <v>30</v>
      </c>
      <c r="F10" s="16">
        <v>400</v>
      </c>
      <c r="G10" s="17"/>
      <c r="H10" s="17"/>
      <c r="I10" s="14" t="s">
        <v>31</v>
      </c>
    </row>
    <row r="11" ht="71.25" spans="1:9">
      <c r="A11" s="12">
        <v>5</v>
      </c>
      <c r="B11" s="13" t="s">
        <v>32</v>
      </c>
      <c r="C11" s="14" t="s">
        <v>33</v>
      </c>
      <c r="D11" s="14" t="s">
        <v>34</v>
      </c>
      <c r="E11" s="15" t="s">
        <v>35</v>
      </c>
      <c r="F11" s="16">
        <v>80</v>
      </c>
      <c r="G11" s="17"/>
      <c r="H11" s="17"/>
      <c r="I11" s="14" t="s">
        <v>34</v>
      </c>
    </row>
    <row r="12" ht="99.75" spans="1:9">
      <c r="A12" s="12">
        <v>6</v>
      </c>
      <c r="B12" s="13" t="s">
        <v>36</v>
      </c>
      <c r="C12" s="14" t="s">
        <v>37</v>
      </c>
      <c r="D12" s="14" t="s">
        <v>38</v>
      </c>
      <c r="E12" s="15" t="s">
        <v>39</v>
      </c>
      <c r="F12" s="16">
        <v>260</v>
      </c>
      <c r="G12" s="17"/>
      <c r="H12" s="17"/>
      <c r="I12" s="14" t="s">
        <v>18</v>
      </c>
    </row>
    <row r="13" ht="57" spans="1:9">
      <c r="A13" s="12">
        <v>7</v>
      </c>
      <c r="B13" s="13" t="s">
        <v>40</v>
      </c>
      <c r="C13" s="19" t="s">
        <v>41</v>
      </c>
      <c r="D13" s="19" t="s">
        <v>41</v>
      </c>
      <c r="E13" s="15" t="s">
        <v>42</v>
      </c>
      <c r="F13" s="16">
        <v>820</v>
      </c>
      <c r="G13" s="16">
        <v>180</v>
      </c>
      <c r="H13" s="16">
        <v>500</v>
      </c>
      <c r="I13" s="19" t="s">
        <v>43</v>
      </c>
    </row>
    <row r="14" ht="28.5" spans="1:9">
      <c r="A14" s="12">
        <v>8</v>
      </c>
      <c r="B14" s="13" t="s">
        <v>44</v>
      </c>
      <c r="C14" s="19" t="s">
        <v>41</v>
      </c>
      <c r="D14" s="19" t="s">
        <v>41</v>
      </c>
      <c r="E14" s="15" t="s">
        <v>45</v>
      </c>
      <c r="F14" s="16">
        <v>400</v>
      </c>
      <c r="G14" s="17"/>
      <c r="H14" s="17"/>
      <c r="I14" s="19" t="s">
        <v>43</v>
      </c>
    </row>
    <row r="15" ht="156.75" spans="1:9">
      <c r="A15" s="12">
        <v>9</v>
      </c>
      <c r="B15" s="13" t="s">
        <v>46</v>
      </c>
      <c r="C15" s="14" t="s">
        <v>47</v>
      </c>
      <c r="D15" s="14" t="s">
        <v>48</v>
      </c>
      <c r="E15" s="15" t="s">
        <v>49</v>
      </c>
      <c r="F15" s="16">
        <v>255</v>
      </c>
      <c r="G15" s="17"/>
      <c r="H15" s="17"/>
      <c r="I15" s="14" t="s">
        <v>18</v>
      </c>
    </row>
    <row r="16" ht="228" spans="1:9">
      <c r="A16" s="12">
        <v>10</v>
      </c>
      <c r="B16" s="13" t="s">
        <v>50</v>
      </c>
      <c r="C16" s="14" t="s">
        <v>51</v>
      </c>
      <c r="D16" s="14" t="s">
        <v>52</v>
      </c>
      <c r="E16" s="15" t="s">
        <v>53</v>
      </c>
      <c r="F16" s="16">
        <v>230</v>
      </c>
      <c r="G16" s="17"/>
      <c r="H16" s="17"/>
      <c r="I16" s="14" t="s">
        <v>34</v>
      </c>
    </row>
    <row r="17" ht="71.25" spans="1:9">
      <c r="A17" s="12">
        <v>11</v>
      </c>
      <c r="B17" s="13" t="s">
        <v>54</v>
      </c>
      <c r="C17" s="14" t="s">
        <v>51</v>
      </c>
      <c r="D17" s="14" t="s">
        <v>55</v>
      </c>
      <c r="E17" s="15" t="s">
        <v>56</v>
      </c>
      <c r="F17" s="16">
        <v>100</v>
      </c>
      <c r="G17" s="17"/>
      <c r="H17" s="17"/>
      <c r="I17" s="14" t="s">
        <v>18</v>
      </c>
    </row>
    <row r="18" ht="57" spans="1:9">
      <c r="A18" s="12">
        <v>12</v>
      </c>
      <c r="B18" s="13" t="s">
        <v>57</v>
      </c>
      <c r="C18" s="14" t="s">
        <v>58</v>
      </c>
      <c r="D18" s="14" t="s">
        <v>59</v>
      </c>
      <c r="E18" s="15" t="s">
        <v>60</v>
      </c>
      <c r="F18" s="16">
        <v>196</v>
      </c>
      <c r="G18" s="17"/>
      <c r="H18" s="17"/>
      <c r="I18" s="14" t="s">
        <v>61</v>
      </c>
    </row>
    <row r="19" ht="42.75" spans="1:9">
      <c r="A19" s="12">
        <v>13</v>
      </c>
      <c r="B19" s="13" t="s">
        <v>62</v>
      </c>
      <c r="C19" s="14" t="s">
        <v>58</v>
      </c>
      <c r="D19" s="14" t="s">
        <v>63</v>
      </c>
      <c r="E19" s="15" t="s">
        <v>64</v>
      </c>
      <c r="F19" s="16">
        <v>160</v>
      </c>
      <c r="G19" s="17"/>
      <c r="H19" s="17"/>
      <c r="I19" s="14" t="s">
        <v>18</v>
      </c>
    </row>
    <row r="20" ht="42.75" spans="1:9">
      <c r="A20" s="12">
        <v>14</v>
      </c>
      <c r="B20" s="13" t="s">
        <v>65</v>
      </c>
      <c r="C20" s="14" t="s">
        <v>66</v>
      </c>
      <c r="D20" s="14" t="s">
        <v>67</v>
      </c>
      <c r="E20" s="15" t="s">
        <v>68</v>
      </c>
      <c r="F20" s="16">
        <v>300</v>
      </c>
      <c r="G20" s="17"/>
      <c r="H20" s="17"/>
      <c r="I20" s="14" t="s">
        <v>18</v>
      </c>
    </row>
    <row r="21" ht="156.75" spans="1:9">
      <c r="A21" s="12">
        <v>15</v>
      </c>
      <c r="B21" s="13" t="s">
        <v>69</v>
      </c>
      <c r="C21" s="14" t="s">
        <v>28</v>
      </c>
      <c r="D21" s="14" t="s">
        <v>70</v>
      </c>
      <c r="E21" s="15" t="s">
        <v>71</v>
      </c>
      <c r="F21" s="16">
        <v>171</v>
      </c>
      <c r="G21" s="17"/>
      <c r="H21" s="17"/>
      <c r="I21" s="14" t="s">
        <v>18</v>
      </c>
    </row>
    <row r="22" ht="57" spans="1:9">
      <c r="A22" s="12">
        <v>16</v>
      </c>
      <c r="B22" s="13" t="s">
        <v>72</v>
      </c>
      <c r="C22" s="14" t="s">
        <v>73</v>
      </c>
      <c r="D22" s="14" t="s">
        <v>74</v>
      </c>
      <c r="E22" s="15" t="s">
        <v>75</v>
      </c>
      <c r="F22" s="16">
        <v>170</v>
      </c>
      <c r="G22" s="17"/>
      <c r="H22" s="17"/>
      <c r="I22" s="14" t="s">
        <v>34</v>
      </c>
    </row>
    <row r="23" ht="85.5" spans="1:9">
      <c r="A23" s="12">
        <v>17</v>
      </c>
      <c r="B23" s="13" t="s">
        <v>76</v>
      </c>
      <c r="C23" s="14" t="s">
        <v>73</v>
      </c>
      <c r="D23" s="14" t="s">
        <v>77</v>
      </c>
      <c r="E23" s="15" t="s">
        <v>78</v>
      </c>
      <c r="F23" s="16">
        <v>170</v>
      </c>
      <c r="G23" s="17"/>
      <c r="H23" s="17"/>
      <c r="I23" s="14" t="s">
        <v>34</v>
      </c>
    </row>
    <row r="24" ht="57" spans="1:9">
      <c r="A24" s="12">
        <v>18</v>
      </c>
      <c r="B24" s="13" t="s">
        <v>79</v>
      </c>
      <c r="C24" s="14" t="s">
        <v>80</v>
      </c>
      <c r="D24" s="14" t="s">
        <v>81</v>
      </c>
      <c r="E24" s="15" t="s">
        <v>82</v>
      </c>
      <c r="F24" s="16">
        <v>170</v>
      </c>
      <c r="G24" s="17"/>
      <c r="H24" s="17"/>
      <c r="I24" s="14" t="s">
        <v>83</v>
      </c>
    </row>
    <row r="25" ht="114" spans="1:9">
      <c r="A25" s="12">
        <v>19</v>
      </c>
      <c r="B25" s="13" t="s">
        <v>84</v>
      </c>
      <c r="C25" s="14" t="s">
        <v>15</v>
      </c>
      <c r="D25" s="14" t="s">
        <v>85</v>
      </c>
      <c r="E25" s="15" t="s">
        <v>86</v>
      </c>
      <c r="F25" s="16">
        <v>200</v>
      </c>
      <c r="G25" s="17"/>
      <c r="H25" s="17"/>
      <c r="I25" s="14" t="s">
        <v>18</v>
      </c>
    </row>
    <row r="26" ht="228" spans="1:9">
      <c r="A26" s="12">
        <v>20</v>
      </c>
      <c r="B26" s="13" t="s">
        <v>87</v>
      </c>
      <c r="C26" s="14" t="s">
        <v>15</v>
      </c>
      <c r="D26" s="14" t="s">
        <v>88</v>
      </c>
      <c r="E26" s="15" t="s">
        <v>89</v>
      </c>
      <c r="F26" s="16">
        <v>160</v>
      </c>
      <c r="G26" s="17"/>
      <c r="H26" s="17"/>
      <c r="I26" s="14" t="s">
        <v>83</v>
      </c>
    </row>
    <row r="27" ht="57" spans="1:9">
      <c r="A27" s="12">
        <v>21</v>
      </c>
      <c r="B27" s="13" t="s">
        <v>90</v>
      </c>
      <c r="C27" s="14" t="s">
        <v>91</v>
      </c>
      <c r="D27" s="14" t="s">
        <v>92</v>
      </c>
      <c r="E27" s="15" t="s">
        <v>93</v>
      </c>
      <c r="F27" s="16">
        <v>140</v>
      </c>
      <c r="G27" s="17"/>
      <c r="H27" s="17">
        <v>260</v>
      </c>
      <c r="I27" s="14" t="s">
        <v>34</v>
      </c>
    </row>
    <row r="28" ht="57" spans="1:9">
      <c r="A28" s="12">
        <v>22</v>
      </c>
      <c r="B28" s="13" t="s">
        <v>94</v>
      </c>
      <c r="C28" s="14" t="s">
        <v>95</v>
      </c>
      <c r="D28" s="14" t="s">
        <v>96</v>
      </c>
      <c r="E28" s="15" t="s">
        <v>97</v>
      </c>
      <c r="F28" s="16">
        <v>310</v>
      </c>
      <c r="G28" s="17"/>
      <c r="H28" s="17"/>
      <c r="I28" s="14" t="s">
        <v>18</v>
      </c>
    </row>
    <row r="29" ht="85.5" spans="1:9">
      <c r="A29" s="12">
        <v>23</v>
      </c>
      <c r="B29" s="13" t="s">
        <v>98</v>
      </c>
      <c r="C29" s="14" t="s">
        <v>99</v>
      </c>
      <c r="D29" s="14" t="s">
        <v>100</v>
      </c>
      <c r="E29" s="15" t="s">
        <v>101</v>
      </c>
      <c r="F29" s="16">
        <v>200</v>
      </c>
      <c r="G29" s="17"/>
      <c r="H29" s="17"/>
      <c r="I29" s="14" t="s">
        <v>18</v>
      </c>
    </row>
    <row r="30" ht="71.25" spans="1:9">
      <c r="A30" s="12">
        <v>24</v>
      </c>
      <c r="B30" s="13" t="s">
        <v>102</v>
      </c>
      <c r="C30" s="14" t="s">
        <v>99</v>
      </c>
      <c r="D30" s="14" t="s">
        <v>103</v>
      </c>
      <c r="E30" s="15" t="s">
        <v>104</v>
      </c>
      <c r="F30" s="16">
        <v>95</v>
      </c>
      <c r="G30" s="17"/>
      <c r="H30" s="17"/>
      <c r="I30" s="14" t="s">
        <v>18</v>
      </c>
    </row>
    <row r="31" ht="57" spans="1:9">
      <c r="A31" s="12">
        <v>25</v>
      </c>
      <c r="B31" s="13" t="s">
        <v>105</v>
      </c>
      <c r="C31" s="14" t="s">
        <v>37</v>
      </c>
      <c r="D31" s="14" t="s">
        <v>106</v>
      </c>
      <c r="E31" s="15" t="s">
        <v>107</v>
      </c>
      <c r="F31" s="16">
        <v>150</v>
      </c>
      <c r="G31" s="17"/>
      <c r="H31" s="17"/>
      <c r="I31" s="14" t="s">
        <v>108</v>
      </c>
    </row>
    <row r="32" ht="57" spans="1:9">
      <c r="A32" s="12">
        <v>26</v>
      </c>
      <c r="B32" s="13" t="s">
        <v>109</v>
      </c>
      <c r="C32" s="14" t="s">
        <v>47</v>
      </c>
      <c r="D32" s="14" t="s">
        <v>110</v>
      </c>
      <c r="E32" s="15" t="s">
        <v>111</v>
      </c>
      <c r="F32" s="16">
        <v>265.4</v>
      </c>
      <c r="G32" s="17"/>
      <c r="H32" s="17"/>
      <c r="I32" s="14" t="s">
        <v>18</v>
      </c>
    </row>
    <row r="33" ht="99.75" spans="1:9">
      <c r="A33" s="12">
        <v>27</v>
      </c>
      <c r="B33" s="13" t="s">
        <v>112</v>
      </c>
      <c r="C33" s="19" t="s">
        <v>41</v>
      </c>
      <c r="D33" s="19" t="s">
        <v>41</v>
      </c>
      <c r="E33" s="15" t="s">
        <v>113</v>
      </c>
      <c r="F33" s="16">
        <v>405.97</v>
      </c>
      <c r="G33" s="17"/>
      <c r="H33" s="16">
        <v>150.03</v>
      </c>
      <c r="I33" s="19" t="s">
        <v>114</v>
      </c>
    </row>
    <row r="34" ht="28.5" spans="1:9">
      <c r="A34" s="12">
        <v>28</v>
      </c>
      <c r="B34" s="13" t="s">
        <v>115</v>
      </c>
      <c r="C34" s="19" t="s">
        <v>41</v>
      </c>
      <c r="D34" s="19" t="s">
        <v>41</v>
      </c>
      <c r="E34" s="15" t="s">
        <v>116</v>
      </c>
      <c r="F34" s="16">
        <v>260</v>
      </c>
      <c r="G34" s="17"/>
      <c r="H34" s="17"/>
      <c r="I34" s="19" t="s">
        <v>114</v>
      </c>
    </row>
    <row r="35" ht="270.75" spans="1:9">
      <c r="A35" s="12">
        <v>29</v>
      </c>
      <c r="B35" s="13" t="s">
        <v>117</v>
      </c>
      <c r="C35" s="19" t="s">
        <v>41</v>
      </c>
      <c r="D35" s="19" t="s">
        <v>41</v>
      </c>
      <c r="E35" s="15" t="s">
        <v>118</v>
      </c>
      <c r="F35" s="16">
        <v>348.6</v>
      </c>
      <c r="G35" s="17"/>
      <c r="H35" s="16">
        <v>281.4</v>
      </c>
      <c r="I35" s="19" t="s">
        <v>43</v>
      </c>
    </row>
    <row r="36" ht="28.5" spans="1:9">
      <c r="A36" s="12">
        <v>30</v>
      </c>
      <c r="B36" s="13" t="s">
        <v>119</v>
      </c>
      <c r="C36" s="19" t="s">
        <v>41</v>
      </c>
      <c r="D36" s="19" t="s">
        <v>120</v>
      </c>
      <c r="E36" s="20" t="s">
        <v>121</v>
      </c>
      <c r="F36" s="16"/>
      <c r="G36" s="17"/>
      <c r="H36" s="16">
        <v>196</v>
      </c>
      <c r="I36" s="19" t="s">
        <v>120</v>
      </c>
    </row>
    <row r="37" ht="171" spans="1:9">
      <c r="A37" s="12">
        <v>31</v>
      </c>
      <c r="B37" s="13" t="s">
        <v>122</v>
      </c>
      <c r="C37" s="14" t="s">
        <v>41</v>
      </c>
      <c r="D37" s="14" t="s">
        <v>41</v>
      </c>
      <c r="E37" s="21" t="s">
        <v>123</v>
      </c>
      <c r="F37" s="16"/>
      <c r="G37" s="17"/>
      <c r="H37" s="16">
        <v>186.57</v>
      </c>
      <c r="I37" s="14" t="s">
        <v>18</v>
      </c>
    </row>
    <row r="38" ht="42.75" spans="1:9">
      <c r="A38" s="12">
        <v>32</v>
      </c>
      <c r="B38" s="13" t="s">
        <v>124</v>
      </c>
      <c r="C38" s="14" t="s">
        <v>41</v>
      </c>
      <c r="D38" s="14" t="s">
        <v>41</v>
      </c>
      <c r="E38" s="21" t="s">
        <v>125</v>
      </c>
      <c r="F38" s="16"/>
      <c r="G38" s="17"/>
      <c r="H38" s="16">
        <v>320</v>
      </c>
      <c r="I38" s="14" t="s">
        <v>18</v>
      </c>
    </row>
    <row r="39" ht="42.75" spans="1:9">
      <c r="A39" s="12">
        <v>33</v>
      </c>
      <c r="B39" s="13" t="s">
        <v>126</v>
      </c>
      <c r="C39" s="14" t="s">
        <v>58</v>
      </c>
      <c r="D39" s="14" t="s">
        <v>127</v>
      </c>
      <c r="E39" s="15" t="s">
        <v>128</v>
      </c>
      <c r="F39" s="16"/>
      <c r="G39" s="17"/>
      <c r="H39" s="16">
        <v>106</v>
      </c>
      <c r="I39" s="14" t="s">
        <v>34</v>
      </c>
    </row>
    <row r="40" ht="42.75" spans="1:9">
      <c r="A40" s="12">
        <v>34</v>
      </c>
      <c r="B40" s="13" t="s">
        <v>129</v>
      </c>
      <c r="C40" s="19" t="s">
        <v>41</v>
      </c>
      <c r="D40" s="19" t="s">
        <v>41</v>
      </c>
      <c r="E40" s="20" t="s">
        <v>130</v>
      </c>
      <c r="F40" s="16">
        <v>31.53</v>
      </c>
      <c r="G40" s="22"/>
      <c r="H40" s="22"/>
      <c r="I40" s="19" t="s">
        <v>131</v>
      </c>
    </row>
    <row r="41" ht="71.25" spans="1:9">
      <c r="A41" s="12">
        <v>35</v>
      </c>
      <c r="B41" s="13" t="s">
        <v>132</v>
      </c>
      <c r="C41" s="14" t="s">
        <v>37</v>
      </c>
      <c r="D41" s="14" t="s">
        <v>133</v>
      </c>
      <c r="E41" s="20" t="s">
        <v>134</v>
      </c>
      <c r="F41" s="10"/>
      <c r="G41" s="16">
        <v>420</v>
      </c>
      <c r="H41" s="16"/>
      <c r="I41" s="14" t="s">
        <v>18</v>
      </c>
    </row>
    <row r="42" ht="99.75" spans="1:9">
      <c r="A42" s="12">
        <v>36</v>
      </c>
      <c r="B42" s="13" t="s">
        <v>135</v>
      </c>
      <c r="C42" s="14" t="s">
        <v>136</v>
      </c>
      <c r="D42" s="14" t="s">
        <v>137</v>
      </c>
      <c r="E42" s="20" t="s">
        <v>138</v>
      </c>
      <c r="F42" s="10"/>
      <c r="G42" s="16">
        <v>146</v>
      </c>
      <c r="H42" s="16"/>
      <c r="I42" s="14" t="s">
        <v>18</v>
      </c>
    </row>
    <row r="43" ht="99.75" spans="1:9">
      <c r="A43" s="12">
        <v>37</v>
      </c>
      <c r="B43" s="13" t="s">
        <v>139</v>
      </c>
      <c r="C43" s="14" t="s">
        <v>140</v>
      </c>
      <c r="D43" s="14" t="s">
        <v>141</v>
      </c>
      <c r="E43" s="20" t="s">
        <v>142</v>
      </c>
      <c r="F43" s="10"/>
      <c r="G43" s="16">
        <v>580</v>
      </c>
      <c r="H43" s="16"/>
      <c r="I43" s="14" t="s">
        <v>61</v>
      </c>
    </row>
    <row r="44" ht="57" spans="1:9">
      <c r="A44" s="12">
        <v>38</v>
      </c>
      <c r="B44" s="13" t="s">
        <v>143</v>
      </c>
      <c r="C44" s="14" t="s">
        <v>140</v>
      </c>
      <c r="D44" s="14" t="s">
        <v>144</v>
      </c>
      <c r="E44" s="20" t="s">
        <v>145</v>
      </c>
      <c r="F44" s="10"/>
      <c r="G44" s="16">
        <v>150</v>
      </c>
      <c r="H44" s="16"/>
      <c r="I44" s="14" t="s">
        <v>18</v>
      </c>
    </row>
    <row r="45" ht="57" spans="1:9">
      <c r="A45" s="12">
        <v>39</v>
      </c>
      <c r="B45" s="13" t="s">
        <v>146</v>
      </c>
      <c r="C45" s="14" t="s">
        <v>91</v>
      </c>
      <c r="D45" s="14" t="s">
        <v>147</v>
      </c>
      <c r="E45" s="20" t="s">
        <v>148</v>
      </c>
      <c r="F45" s="10"/>
      <c r="G45" s="16">
        <v>358</v>
      </c>
      <c r="H45" s="16"/>
      <c r="I45" s="14" t="s">
        <v>18</v>
      </c>
    </row>
  </sheetData>
  <mergeCells count="11">
    <mergeCell ref="A1:B1"/>
    <mergeCell ref="A2:I2"/>
    <mergeCell ref="A3:I3"/>
    <mergeCell ref="C4:D4"/>
    <mergeCell ref="F4:H4"/>
    <mergeCell ref="K4:L4"/>
    <mergeCell ref="B6:E6"/>
    <mergeCell ref="A4:A5"/>
    <mergeCell ref="B4:B5"/>
    <mergeCell ref="E4:E5"/>
    <mergeCell ref="I4:I5"/>
  </mergeCells>
  <printOptions horizontalCentered="1" verticalCentered="1"/>
  <pageMargins left="0.275" right="0.275" top="0.432638888888889" bottom="0.393055555555556" header="0.314583333333333" footer="0.314583333333333"/>
  <pageSetup paperSize="9" scale="88"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2019-02-22T07:28:00Z</dcterms:created>
  <cp:lastPrinted>2020-05-03T10:21:00Z</cp:lastPrinted>
  <dcterms:modified xsi:type="dcterms:W3CDTF">2024-10-10T09:34:37Z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B4AEC489B9E9474099CF9D6F72DF680A</vt:lpwstr>
  </property>
  <property fmtid="{D5CDD505-2E9C-101B-9397-08002B2CF9AE}" pid="4" name="commondata">
    <vt:lpwstr>eyJoZGlkIjoiYTMyMjg1M2Q3MzJiNTljYjA1M2MwNThiZjliZmJmYjEifQ==</vt:lpwstr>
  </property>
</Properties>
</file>