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<sst xmlns="http://schemas.openxmlformats.org/spreadsheetml/2006/main" count="276" uniqueCount="262">
  <si>
    <t>2020年度桐柏县政府性基金预算支出决算表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</si>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</sst>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b/>
      <sz val="18"/>
      <name val="宋体"/>
      <charset val="134"/>
    </font>
    <font>
      <sz val="10"/>
      <name val="宋体"/>
      <charset val="134"/>
    </font>
    <font>
      <b/>
      <sz val="10"/>
      <name val="宋体"/>
      <charset val="134"/>
    </font>
    <font>
      <sz val="11"/>
      <color rgb="FF9C0006"/>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7"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7" applyNumberFormat="0" applyFont="0" applyAlignment="0" applyProtection="0">
      <alignment vertical="center"/>
    </xf>
    <xf numFmtId="0" fontId="9" fillId="15"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2" applyNumberFormat="0" applyFill="0" applyAlignment="0" applyProtection="0">
      <alignment vertical="center"/>
    </xf>
    <xf numFmtId="0" fontId="8" fillId="0" borderId="2" applyNumberFormat="0" applyFill="0" applyAlignment="0" applyProtection="0">
      <alignment vertical="center"/>
    </xf>
    <xf numFmtId="0" fontId="9" fillId="18" borderId="0" applyNumberFormat="0" applyBorder="0" applyAlignment="0" applyProtection="0">
      <alignment vertical="center"/>
    </xf>
    <xf numFmtId="0" fontId="12" fillId="0" borderId="8" applyNumberFormat="0" applyFill="0" applyAlignment="0" applyProtection="0">
      <alignment vertical="center"/>
    </xf>
    <xf numFmtId="0" fontId="9" fillId="19" borderId="0" applyNumberFormat="0" applyBorder="0" applyAlignment="0" applyProtection="0">
      <alignment vertical="center"/>
    </xf>
    <xf numFmtId="0" fontId="22" fillId="21" borderId="9" applyNumberFormat="0" applyAlignment="0" applyProtection="0">
      <alignment vertical="center"/>
    </xf>
    <xf numFmtId="0" fontId="21" fillId="21" borderId="3" applyNumberFormat="0" applyAlignment="0" applyProtection="0">
      <alignment vertical="center"/>
    </xf>
    <xf numFmtId="0" fontId="14" fillId="12" borderId="4" applyNumberFormat="0" applyAlignment="0" applyProtection="0">
      <alignment vertical="center"/>
    </xf>
    <xf numFmtId="0" fontId="10" fillId="14" borderId="0" applyNumberFormat="0" applyBorder="0" applyAlignment="0" applyProtection="0">
      <alignment vertical="center"/>
    </xf>
    <xf numFmtId="0" fontId="9" fillId="22" borderId="0" applyNumberFormat="0" applyBorder="0" applyAlignment="0" applyProtection="0">
      <alignment vertical="center"/>
    </xf>
    <xf numFmtId="0" fontId="18" fillId="0" borderId="6" applyNumberFormat="0" applyFill="0" applyAlignment="0" applyProtection="0">
      <alignment vertical="center"/>
    </xf>
    <xf numFmtId="0" fontId="17" fillId="0" borderId="5" applyNumberFormat="0" applyFill="0" applyAlignment="0" applyProtection="0">
      <alignment vertical="center"/>
    </xf>
    <xf numFmtId="0" fontId="19" fillId="16" borderId="0" applyNumberFormat="0" applyBorder="0" applyAlignment="0" applyProtection="0">
      <alignment vertical="center"/>
    </xf>
    <xf numFmtId="0" fontId="11" fillId="11" borderId="0" applyNumberFormat="0" applyBorder="0" applyAlignment="0" applyProtection="0">
      <alignment vertical="center"/>
    </xf>
    <xf numFmtId="0" fontId="10" fillId="23" borderId="0" applyNumberFormat="0" applyBorder="0" applyAlignment="0" applyProtection="0">
      <alignment vertical="center"/>
    </xf>
    <xf numFmtId="0" fontId="9" fillId="20"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9" fillId="35" borderId="0" applyNumberFormat="0" applyBorder="0" applyAlignment="0" applyProtection="0">
      <alignment vertical="center"/>
    </xf>
    <xf numFmtId="0" fontId="10" fillId="30"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10" fillId="26" borderId="0" applyNumberFormat="0" applyBorder="0" applyAlignment="0" applyProtection="0">
      <alignment vertical="center"/>
    </xf>
    <xf numFmtId="0" fontId="9" fillId="28" borderId="0" applyNumberFormat="0" applyBorder="0" applyAlignment="0" applyProtection="0">
      <alignment vertical="center"/>
    </xf>
  </cellStyleXfs>
  <cellXfs count="11">
    <xf numFmtId="0" fontId="0" fillId="0" borderId="0" xfId="0">
      <alignment vertical="center"/>
    </xf>
    <xf numFmtId="0" fontId="1" fillId="0" borderId="0" xfId="0" applyNumberFormat="1" applyFont="1" applyFill="1" applyBorder="1" applyAlignment="1" applyProtection="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2" fillId="3"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vertical="center"/>
    </xf>
    <xf numFmtId="0" fontId="2" fillId="2" borderId="1" xfId="0" applyNumberFormat="1" applyFont="1" applyFill="1" applyBorder="1" applyAlignment="1" applyProtection="1">
      <alignment vertical="center"/>
    </xf>
    <xf numFmtId="3" fontId="2"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4"/>
  <sheetViews>
    <sheetView tabSelected="1" workbookViewId="0">
      <selection activeCell="E11" sqref="E11"/>
    </sheetView>
  </sheetViews>
  <sheetFormatPr defaultColWidth="9" defaultRowHeight="13.5" outlineLevelCol="2"/>
  <cols>
    <col min="1" max="1" width="14.875" customWidth="1"/>
    <col min="2" max="2" width="52" customWidth="1"/>
    <col min="3" max="3" width="28.375" customWidth="1"/>
  </cols>
  <sheetData>
    <row r="1" ht="22.5" spans="1:3">
      <c r="A1" s="1" t="s">
        <v>0</v>
      </c>
      <c r="B1" s="1"/>
      <c r="C1" s="1"/>
    </row>
    <row r="2" spans="1:3">
      <c r="A2" s="2"/>
      <c r="B2" s="2"/>
      <c r="C2" s="3" t="s">
        <v>1</v>
      </c>
    </row>
    <row r="3" spans="1:3">
      <c r="A3" s="4" t="s">
        <v>2</v>
      </c>
      <c r="B3" s="4" t="s">
        <v>3</v>
      </c>
      <c r="C3" s="4" t="s">
        <v>4</v>
      </c>
    </row>
    <row r="4" spans="1:3">
      <c r="A4" s="5"/>
      <c r="B4" s="4" t="s">
        <v>5</v>
      </c>
      <c r="C4" s="6">
        <f>SUM(C5,C13,C29,C41,C52,C107,C131,C183,C188,C192,C218,C236,C254)</f>
        <v>166003</v>
      </c>
    </row>
    <row r="5" spans="1:3">
      <c r="A5" s="7">
        <v>206</v>
      </c>
      <c r="B5" s="8" t="s">
        <v>6</v>
      </c>
      <c r="C5" s="6">
        <f>C6</f>
        <v>0</v>
      </c>
    </row>
    <row r="6" spans="1:3">
      <c r="A6" s="7">
        <v>20610</v>
      </c>
      <c r="B6" s="8" t="s">
        <v>7</v>
      </c>
      <c r="C6" s="6">
        <f>SUM(C7:C12)</f>
        <v>0</v>
      </c>
    </row>
    <row r="7" spans="1:3">
      <c r="A7" s="7">
        <v>2061001</v>
      </c>
      <c r="B7" s="9" t="s">
        <v>8</v>
      </c>
      <c r="C7" s="10">
        <v>0</v>
      </c>
    </row>
    <row r="8" spans="1:3">
      <c r="A8" s="7">
        <v>2061002</v>
      </c>
      <c r="B8" s="9" t="s">
        <v>9</v>
      </c>
      <c r="C8" s="10">
        <v>0</v>
      </c>
    </row>
    <row r="9" spans="1:3">
      <c r="A9" s="7">
        <v>2061003</v>
      </c>
      <c r="B9" s="9" t="s">
        <v>10</v>
      </c>
      <c r="C9" s="10">
        <v>0</v>
      </c>
    </row>
    <row r="10" spans="1:3">
      <c r="A10" s="7">
        <v>2061004</v>
      </c>
      <c r="B10" s="9" t="s">
        <v>11</v>
      </c>
      <c r="C10" s="10">
        <v>0</v>
      </c>
    </row>
    <row r="11" spans="1:3">
      <c r="A11" s="7">
        <v>2061005</v>
      </c>
      <c r="B11" s="9" t="s">
        <v>12</v>
      </c>
      <c r="C11" s="10">
        <v>0</v>
      </c>
    </row>
    <row r="12" spans="1:3">
      <c r="A12" s="7">
        <v>2061099</v>
      </c>
      <c r="B12" s="9" t="s">
        <v>13</v>
      </c>
      <c r="C12" s="10">
        <v>0</v>
      </c>
    </row>
    <row r="13" spans="1:3">
      <c r="A13" s="7">
        <v>207</v>
      </c>
      <c r="B13" s="8" t="s">
        <v>14</v>
      </c>
      <c r="C13" s="6">
        <f>SUM(C14,C20,C26)</f>
        <v>43</v>
      </c>
    </row>
    <row r="14" spans="1:3">
      <c r="A14" s="7">
        <v>20707</v>
      </c>
      <c r="B14" s="8" t="s">
        <v>15</v>
      </c>
      <c r="C14" s="6">
        <f>SUM(C15:C19)</f>
        <v>7</v>
      </c>
    </row>
    <row r="15" spans="1:3">
      <c r="A15" s="7">
        <v>2070701</v>
      </c>
      <c r="B15" s="9" t="s">
        <v>16</v>
      </c>
      <c r="C15" s="10">
        <v>0</v>
      </c>
    </row>
    <row r="16" spans="1:3">
      <c r="A16" s="7">
        <v>2070702</v>
      </c>
      <c r="B16" s="9" t="s">
        <v>17</v>
      </c>
      <c r="C16" s="10">
        <v>0</v>
      </c>
    </row>
    <row r="17" spans="1:3">
      <c r="A17" s="7">
        <v>2070703</v>
      </c>
      <c r="B17" s="9" t="s">
        <v>18</v>
      </c>
      <c r="C17" s="10">
        <v>0</v>
      </c>
    </row>
    <row r="18" spans="1:3">
      <c r="A18" s="7">
        <v>2070704</v>
      </c>
      <c r="B18" s="9" t="s">
        <v>19</v>
      </c>
      <c r="C18" s="10">
        <v>0</v>
      </c>
    </row>
    <row r="19" spans="1:3">
      <c r="A19" s="7">
        <v>2070799</v>
      </c>
      <c r="B19" s="9" t="s">
        <v>20</v>
      </c>
      <c r="C19" s="10">
        <v>7</v>
      </c>
    </row>
    <row r="20" spans="1:3">
      <c r="A20" s="7">
        <v>20709</v>
      </c>
      <c r="B20" s="8" t="s">
        <v>21</v>
      </c>
      <c r="C20" s="6">
        <f>SUM(C21:C25)</f>
        <v>36</v>
      </c>
    </row>
    <row r="21" spans="1:3">
      <c r="A21" s="7">
        <v>2070901</v>
      </c>
      <c r="B21" s="9" t="s">
        <v>22</v>
      </c>
      <c r="C21" s="10">
        <v>0</v>
      </c>
    </row>
    <row r="22" spans="1:3">
      <c r="A22" s="7">
        <v>2070902</v>
      </c>
      <c r="B22" s="9" t="s">
        <v>23</v>
      </c>
      <c r="C22" s="10">
        <v>0</v>
      </c>
    </row>
    <row r="23" spans="1:3">
      <c r="A23" s="7">
        <v>2070903</v>
      </c>
      <c r="B23" s="9" t="s">
        <v>24</v>
      </c>
      <c r="C23" s="10">
        <v>0</v>
      </c>
    </row>
    <row r="24" spans="1:3">
      <c r="A24" s="7">
        <v>2070904</v>
      </c>
      <c r="B24" s="9" t="s">
        <v>25</v>
      </c>
      <c r="C24" s="10">
        <v>36</v>
      </c>
    </row>
    <row r="25" spans="1:3">
      <c r="A25" s="7">
        <v>2070999</v>
      </c>
      <c r="B25" s="9" t="s">
        <v>26</v>
      </c>
      <c r="C25" s="10">
        <v>0</v>
      </c>
    </row>
    <row r="26" spans="1:3">
      <c r="A26" s="7">
        <v>20710</v>
      </c>
      <c r="B26" s="8" t="s">
        <v>27</v>
      </c>
      <c r="C26" s="6">
        <f>SUM(C27:C28)</f>
        <v>0</v>
      </c>
    </row>
    <row r="27" spans="1:3">
      <c r="A27" s="7">
        <v>2071001</v>
      </c>
      <c r="B27" s="9" t="s">
        <v>28</v>
      </c>
      <c r="C27" s="10">
        <v>0</v>
      </c>
    </row>
    <row r="28" spans="1:3">
      <c r="A28" s="7">
        <v>2071099</v>
      </c>
      <c r="B28" s="9" t="s">
        <v>29</v>
      </c>
      <c r="C28" s="10">
        <v>0</v>
      </c>
    </row>
    <row r="29" spans="1:3">
      <c r="A29" s="7">
        <v>208</v>
      </c>
      <c r="B29" s="8" t="s">
        <v>30</v>
      </c>
      <c r="C29" s="6">
        <f>SUM(C30,C34,C38)</f>
        <v>1721</v>
      </c>
    </row>
    <row r="30" spans="1:3">
      <c r="A30" s="7">
        <v>20822</v>
      </c>
      <c r="B30" s="8" t="s">
        <v>31</v>
      </c>
      <c r="C30" s="6">
        <f>SUM(C31:C33)</f>
        <v>1547</v>
      </c>
    </row>
    <row r="31" spans="1:3">
      <c r="A31" s="7">
        <v>2082201</v>
      </c>
      <c r="B31" s="9" t="s">
        <v>32</v>
      </c>
      <c r="C31" s="10">
        <v>1335</v>
      </c>
    </row>
    <row r="32" spans="1:3">
      <c r="A32" s="7">
        <v>2082202</v>
      </c>
      <c r="B32" s="9" t="s">
        <v>33</v>
      </c>
      <c r="C32" s="10">
        <v>212</v>
      </c>
    </row>
    <row r="33" spans="1:3">
      <c r="A33" s="7">
        <v>2082299</v>
      </c>
      <c r="B33" s="9" t="s">
        <v>34</v>
      </c>
      <c r="C33" s="10">
        <v>0</v>
      </c>
    </row>
    <row r="34" spans="1:3">
      <c r="A34" s="7">
        <v>20823</v>
      </c>
      <c r="B34" s="8" t="s">
        <v>35</v>
      </c>
      <c r="C34" s="6">
        <f>SUM(C35:C37)</f>
        <v>174</v>
      </c>
    </row>
    <row r="35" spans="1:3">
      <c r="A35" s="7">
        <v>2082301</v>
      </c>
      <c r="B35" s="9" t="s">
        <v>32</v>
      </c>
      <c r="C35" s="10">
        <v>0</v>
      </c>
    </row>
    <row r="36" spans="1:3">
      <c r="A36" s="7">
        <v>2082302</v>
      </c>
      <c r="B36" s="9" t="s">
        <v>33</v>
      </c>
      <c r="C36" s="10">
        <v>174</v>
      </c>
    </row>
    <row r="37" spans="1:3">
      <c r="A37" s="7">
        <v>2082399</v>
      </c>
      <c r="B37" s="9" t="s">
        <v>36</v>
      </c>
      <c r="C37" s="10">
        <v>0</v>
      </c>
    </row>
    <row r="38" spans="1:3">
      <c r="A38" s="7">
        <v>20829</v>
      </c>
      <c r="B38" s="8" t="s">
        <v>37</v>
      </c>
      <c r="C38" s="6">
        <f>SUM(C39:C40)</f>
        <v>0</v>
      </c>
    </row>
    <row r="39" spans="1:3">
      <c r="A39" s="7">
        <v>2082901</v>
      </c>
      <c r="B39" s="9" t="s">
        <v>33</v>
      </c>
      <c r="C39" s="10">
        <v>0</v>
      </c>
    </row>
    <row r="40" spans="1:3">
      <c r="A40" s="7">
        <v>2082999</v>
      </c>
      <c r="B40" s="9" t="s">
        <v>38</v>
      </c>
      <c r="C40" s="10">
        <v>0</v>
      </c>
    </row>
    <row r="41" spans="1:3">
      <c r="A41" s="7">
        <v>211</v>
      </c>
      <c r="B41" s="8" t="s">
        <v>39</v>
      </c>
      <c r="C41" s="6">
        <f>SUM(C42,C47)</f>
        <v>0</v>
      </c>
    </row>
    <row r="42" spans="1:3">
      <c r="A42" s="7">
        <v>21160</v>
      </c>
      <c r="B42" s="8" t="s">
        <v>40</v>
      </c>
      <c r="C42" s="6">
        <f>SUM(C43:C46)</f>
        <v>0</v>
      </c>
    </row>
    <row r="43" spans="1:3">
      <c r="A43" s="7">
        <v>2116001</v>
      </c>
      <c r="B43" s="9" t="s">
        <v>41</v>
      </c>
      <c r="C43" s="10">
        <v>0</v>
      </c>
    </row>
    <row r="44" spans="1:3">
      <c r="A44" s="7">
        <v>2116002</v>
      </c>
      <c r="B44" s="9" t="s">
        <v>42</v>
      </c>
      <c r="C44" s="10">
        <v>0</v>
      </c>
    </row>
    <row r="45" spans="1:3">
      <c r="A45" s="7">
        <v>2116003</v>
      </c>
      <c r="B45" s="9" t="s">
        <v>43</v>
      </c>
      <c r="C45" s="10">
        <v>0</v>
      </c>
    </row>
    <row r="46" spans="1:3">
      <c r="A46" s="7">
        <v>2116099</v>
      </c>
      <c r="B46" s="9" t="s">
        <v>44</v>
      </c>
      <c r="C46" s="10">
        <v>0</v>
      </c>
    </row>
    <row r="47" spans="1:3">
      <c r="A47" s="7">
        <v>21161</v>
      </c>
      <c r="B47" s="8" t="s">
        <v>45</v>
      </c>
      <c r="C47" s="6">
        <f>SUM(C48:C51)</f>
        <v>0</v>
      </c>
    </row>
    <row r="48" spans="1:3">
      <c r="A48" s="7">
        <v>2116101</v>
      </c>
      <c r="B48" s="9" t="s">
        <v>46</v>
      </c>
      <c r="C48" s="10">
        <v>0</v>
      </c>
    </row>
    <row r="49" spans="1:3">
      <c r="A49" s="7">
        <v>2116102</v>
      </c>
      <c r="B49" s="9" t="s">
        <v>47</v>
      </c>
      <c r="C49" s="10">
        <v>0</v>
      </c>
    </row>
    <row r="50" spans="1:3">
      <c r="A50" s="7">
        <v>2116103</v>
      </c>
      <c r="B50" s="9" t="s">
        <v>48</v>
      </c>
      <c r="C50" s="10">
        <v>0</v>
      </c>
    </row>
    <row r="51" spans="1:3">
      <c r="A51" s="7">
        <v>2116104</v>
      </c>
      <c r="B51" s="9" t="s">
        <v>49</v>
      </c>
      <c r="C51" s="10">
        <v>0</v>
      </c>
    </row>
    <row r="52" spans="1:3">
      <c r="A52" s="7">
        <v>212</v>
      </c>
      <c r="B52" s="8" t="s">
        <v>50</v>
      </c>
      <c r="C52" s="6">
        <f>SUM(C53,C66,C70:C71,C77,C81,C85,C89,C95,C98)</f>
        <v>90695</v>
      </c>
    </row>
    <row r="53" spans="1:3">
      <c r="A53" s="7">
        <v>21208</v>
      </c>
      <c r="B53" s="8" t="s">
        <v>51</v>
      </c>
      <c r="C53" s="6">
        <f>SUM(C54:C65)</f>
        <v>62695</v>
      </c>
    </row>
    <row r="54" spans="1:3">
      <c r="A54" s="7">
        <v>2120801</v>
      </c>
      <c r="B54" s="9" t="s">
        <v>52</v>
      </c>
      <c r="C54" s="10">
        <v>335</v>
      </c>
    </row>
    <row r="55" spans="1:3">
      <c r="A55" s="7">
        <v>2120802</v>
      </c>
      <c r="B55" s="9" t="s">
        <v>53</v>
      </c>
      <c r="C55" s="10">
        <v>0</v>
      </c>
    </row>
    <row r="56" spans="1:3">
      <c r="A56" s="7">
        <v>2120803</v>
      </c>
      <c r="B56" s="9" t="s">
        <v>54</v>
      </c>
      <c r="C56" s="10">
        <v>0</v>
      </c>
    </row>
    <row r="57" spans="1:3">
      <c r="A57" s="7">
        <v>2120804</v>
      </c>
      <c r="B57" s="9" t="s">
        <v>55</v>
      </c>
      <c r="C57" s="10">
        <v>74</v>
      </c>
    </row>
    <row r="58" spans="1:3">
      <c r="A58" s="7">
        <v>2120805</v>
      </c>
      <c r="B58" s="9" t="s">
        <v>56</v>
      </c>
      <c r="C58" s="10">
        <v>0</v>
      </c>
    </row>
    <row r="59" spans="1:3">
      <c r="A59" s="7">
        <v>2120806</v>
      </c>
      <c r="B59" s="9" t="s">
        <v>57</v>
      </c>
      <c r="C59" s="10">
        <v>0</v>
      </c>
    </row>
    <row r="60" spans="1:3">
      <c r="A60" s="7">
        <v>2120807</v>
      </c>
      <c r="B60" s="9" t="s">
        <v>58</v>
      </c>
      <c r="C60" s="10">
        <v>0</v>
      </c>
    </row>
    <row r="61" spans="1:3">
      <c r="A61" s="7">
        <v>2120809</v>
      </c>
      <c r="B61" s="9" t="s">
        <v>59</v>
      </c>
      <c r="C61" s="10">
        <v>0</v>
      </c>
    </row>
    <row r="62" spans="1:3">
      <c r="A62" s="7">
        <v>2120810</v>
      </c>
      <c r="B62" s="9" t="s">
        <v>60</v>
      </c>
      <c r="C62" s="10">
        <v>0</v>
      </c>
    </row>
    <row r="63" spans="1:3">
      <c r="A63" s="7">
        <v>2120811</v>
      </c>
      <c r="B63" s="9" t="s">
        <v>61</v>
      </c>
      <c r="C63" s="10">
        <v>0</v>
      </c>
    </row>
    <row r="64" spans="1:3">
      <c r="A64" s="7">
        <v>2120813</v>
      </c>
      <c r="B64" s="9" t="s">
        <v>62</v>
      </c>
      <c r="C64" s="10">
        <v>0</v>
      </c>
    </row>
    <row r="65" spans="1:3">
      <c r="A65" s="7">
        <v>2120899</v>
      </c>
      <c r="B65" s="9" t="s">
        <v>63</v>
      </c>
      <c r="C65" s="10">
        <v>62286</v>
      </c>
    </row>
    <row r="66" spans="1:3">
      <c r="A66" s="7">
        <v>21210</v>
      </c>
      <c r="B66" s="8" t="s">
        <v>64</v>
      </c>
      <c r="C66" s="6">
        <f>SUM(C67:C69)</f>
        <v>0</v>
      </c>
    </row>
    <row r="67" spans="1:3">
      <c r="A67" s="7">
        <v>2121001</v>
      </c>
      <c r="B67" s="9" t="s">
        <v>52</v>
      </c>
      <c r="C67" s="10">
        <v>0</v>
      </c>
    </row>
    <row r="68" spans="1:3">
      <c r="A68" s="7">
        <v>2121002</v>
      </c>
      <c r="B68" s="9" t="s">
        <v>53</v>
      </c>
      <c r="C68" s="10">
        <v>0</v>
      </c>
    </row>
    <row r="69" spans="1:3">
      <c r="A69" s="7">
        <v>2121099</v>
      </c>
      <c r="B69" s="9" t="s">
        <v>65</v>
      </c>
      <c r="C69" s="10">
        <v>0</v>
      </c>
    </row>
    <row r="70" spans="1:3">
      <c r="A70" s="7">
        <v>21211</v>
      </c>
      <c r="B70" s="8" t="s">
        <v>66</v>
      </c>
      <c r="C70" s="10">
        <v>0</v>
      </c>
    </row>
    <row r="71" spans="1:3">
      <c r="A71" s="7">
        <v>21213</v>
      </c>
      <c r="B71" s="8" t="s">
        <v>67</v>
      </c>
      <c r="C71" s="6">
        <f>SUM(C72:C76)</f>
        <v>0</v>
      </c>
    </row>
    <row r="72" spans="1:3">
      <c r="A72" s="7">
        <v>2121301</v>
      </c>
      <c r="B72" s="9" t="s">
        <v>68</v>
      </c>
      <c r="C72" s="10">
        <v>0</v>
      </c>
    </row>
    <row r="73" spans="1:3">
      <c r="A73" s="7">
        <v>2121302</v>
      </c>
      <c r="B73" s="9" t="s">
        <v>69</v>
      </c>
      <c r="C73" s="10">
        <v>0</v>
      </c>
    </row>
    <row r="74" spans="1:3">
      <c r="A74" s="7">
        <v>2121303</v>
      </c>
      <c r="B74" s="9" t="s">
        <v>70</v>
      </c>
      <c r="C74" s="10">
        <v>0</v>
      </c>
    </row>
    <row r="75" spans="1:3">
      <c r="A75" s="7">
        <v>2121304</v>
      </c>
      <c r="B75" s="9" t="s">
        <v>71</v>
      </c>
      <c r="C75" s="10">
        <v>0</v>
      </c>
    </row>
    <row r="76" spans="1:3">
      <c r="A76" s="7">
        <v>2121399</v>
      </c>
      <c r="B76" s="9" t="s">
        <v>72</v>
      </c>
      <c r="C76" s="10">
        <v>0</v>
      </c>
    </row>
    <row r="77" spans="1:3">
      <c r="A77" s="7">
        <v>21214</v>
      </c>
      <c r="B77" s="8" t="s">
        <v>73</v>
      </c>
      <c r="C77" s="6">
        <f>SUM(C78:C80)</f>
        <v>0</v>
      </c>
    </row>
    <row r="78" spans="1:3">
      <c r="A78" s="7">
        <v>2121401</v>
      </c>
      <c r="B78" s="9" t="s">
        <v>74</v>
      </c>
      <c r="C78" s="10">
        <v>0</v>
      </c>
    </row>
    <row r="79" spans="1:3">
      <c r="A79" s="7">
        <v>2121402</v>
      </c>
      <c r="B79" s="9" t="s">
        <v>75</v>
      </c>
      <c r="C79" s="10">
        <v>0</v>
      </c>
    </row>
    <row r="80" spans="1:3">
      <c r="A80" s="7">
        <v>2121499</v>
      </c>
      <c r="B80" s="9" t="s">
        <v>76</v>
      </c>
      <c r="C80" s="10">
        <v>0</v>
      </c>
    </row>
    <row r="81" spans="1:3">
      <c r="A81" s="7">
        <v>21215</v>
      </c>
      <c r="B81" s="8" t="s">
        <v>77</v>
      </c>
      <c r="C81" s="6">
        <f>SUM(C82:C84)</f>
        <v>0</v>
      </c>
    </row>
    <row r="82" spans="1:3">
      <c r="A82" s="7">
        <v>2121501</v>
      </c>
      <c r="B82" s="9" t="s">
        <v>78</v>
      </c>
      <c r="C82" s="10">
        <v>0</v>
      </c>
    </row>
    <row r="83" spans="1:3">
      <c r="A83" s="7">
        <v>2121502</v>
      </c>
      <c r="B83" s="9" t="s">
        <v>79</v>
      </c>
      <c r="C83" s="10">
        <v>0</v>
      </c>
    </row>
    <row r="84" spans="1:3">
      <c r="A84" s="7">
        <v>2121599</v>
      </c>
      <c r="B84" s="9" t="s">
        <v>80</v>
      </c>
      <c r="C84" s="10">
        <v>0</v>
      </c>
    </row>
    <row r="85" spans="1:3">
      <c r="A85" s="7">
        <v>21216</v>
      </c>
      <c r="B85" s="8" t="s">
        <v>81</v>
      </c>
      <c r="C85" s="6">
        <f>SUM(C86:C88)</f>
        <v>28000</v>
      </c>
    </row>
    <row r="86" spans="1:3">
      <c r="A86" s="7">
        <v>2121601</v>
      </c>
      <c r="B86" s="9" t="s">
        <v>78</v>
      </c>
      <c r="C86" s="10">
        <v>0</v>
      </c>
    </row>
    <row r="87" spans="1:3">
      <c r="A87" s="7">
        <v>2121602</v>
      </c>
      <c r="B87" s="9" t="s">
        <v>79</v>
      </c>
      <c r="C87" s="10">
        <v>0</v>
      </c>
    </row>
    <row r="88" spans="1:3">
      <c r="A88" s="7">
        <v>2121699</v>
      </c>
      <c r="B88" s="9" t="s">
        <v>82</v>
      </c>
      <c r="C88" s="10">
        <v>28000</v>
      </c>
    </row>
    <row r="89" spans="1:3">
      <c r="A89" s="7">
        <v>21217</v>
      </c>
      <c r="B89" s="8" t="s">
        <v>83</v>
      </c>
      <c r="C89" s="6">
        <f>SUM(C90:C94)</f>
        <v>0</v>
      </c>
    </row>
    <row r="90" spans="1:3">
      <c r="A90" s="7">
        <v>2121701</v>
      </c>
      <c r="B90" s="9" t="s">
        <v>84</v>
      </c>
      <c r="C90" s="10">
        <v>0</v>
      </c>
    </row>
    <row r="91" spans="1:3">
      <c r="A91" s="7">
        <v>2121702</v>
      </c>
      <c r="B91" s="9" t="s">
        <v>85</v>
      </c>
      <c r="C91" s="10">
        <v>0</v>
      </c>
    </row>
    <row r="92" spans="1:3">
      <c r="A92" s="7">
        <v>2121703</v>
      </c>
      <c r="B92" s="9" t="s">
        <v>86</v>
      </c>
      <c r="C92" s="10">
        <v>0</v>
      </c>
    </row>
    <row r="93" spans="1:3">
      <c r="A93" s="7">
        <v>2121704</v>
      </c>
      <c r="B93" s="9" t="s">
        <v>87</v>
      </c>
      <c r="C93" s="10">
        <v>0</v>
      </c>
    </row>
    <row r="94" spans="1:3">
      <c r="A94" s="7">
        <v>2121799</v>
      </c>
      <c r="B94" s="9" t="s">
        <v>88</v>
      </c>
      <c r="C94" s="10">
        <v>0</v>
      </c>
    </row>
    <row r="95" spans="1:3">
      <c r="A95" s="7">
        <v>21218</v>
      </c>
      <c r="B95" s="8" t="s">
        <v>89</v>
      </c>
      <c r="C95" s="6">
        <f>SUM(C96:C97)</f>
        <v>0</v>
      </c>
    </row>
    <row r="96" spans="1:3">
      <c r="A96" s="7">
        <v>2121801</v>
      </c>
      <c r="B96" s="9" t="s">
        <v>90</v>
      </c>
      <c r="C96" s="10">
        <v>0</v>
      </c>
    </row>
    <row r="97" spans="1:3">
      <c r="A97" s="7">
        <v>2121899</v>
      </c>
      <c r="B97" s="9" t="s">
        <v>91</v>
      </c>
      <c r="C97" s="10">
        <v>0</v>
      </c>
    </row>
    <row r="98" spans="1:3">
      <c r="A98" s="7">
        <v>21219</v>
      </c>
      <c r="B98" s="8" t="s">
        <v>92</v>
      </c>
      <c r="C98" s="6">
        <f>SUM(C99:C106)</f>
        <v>0</v>
      </c>
    </row>
    <row r="99" spans="1:3">
      <c r="A99" s="7">
        <v>2121901</v>
      </c>
      <c r="B99" s="9" t="s">
        <v>78</v>
      </c>
      <c r="C99" s="10">
        <v>0</v>
      </c>
    </row>
    <row r="100" spans="1:3">
      <c r="A100" s="7">
        <v>2121902</v>
      </c>
      <c r="B100" s="9" t="s">
        <v>79</v>
      </c>
      <c r="C100" s="10">
        <v>0</v>
      </c>
    </row>
    <row r="101" spans="1:3">
      <c r="A101" s="7">
        <v>2121903</v>
      </c>
      <c r="B101" s="9" t="s">
        <v>93</v>
      </c>
      <c r="C101" s="10">
        <v>0</v>
      </c>
    </row>
    <row r="102" spans="1:3">
      <c r="A102" s="7">
        <v>2121904</v>
      </c>
      <c r="B102" s="9" t="s">
        <v>94</v>
      </c>
      <c r="C102" s="10">
        <v>0</v>
      </c>
    </row>
    <row r="103" spans="1:3">
      <c r="A103" s="7">
        <v>2121905</v>
      </c>
      <c r="B103" s="9" t="s">
        <v>95</v>
      </c>
      <c r="C103" s="10">
        <v>0</v>
      </c>
    </row>
    <row r="104" spans="1:3">
      <c r="A104" s="7">
        <v>2121906</v>
      </c>
      <c r="B104" s="9" t="s">
        <v>96</v>
      </c>
      <c r="C104" s="10">
        <v>0</v>
      </c>
    </row>
    <row r="105" spans="1:3">
      <c r="A105" s="7">
        <v>2121907</v>
      </c>
      <c r="B105" s="9" t="s">
        <v>97</v>
      </c>
      <c r="C105" s="10">
        <v>0</v>
      </c>
    </row>
    <row r="106" spans="1:3">
      <c r="A106" s="7">
        <v>2121999</v>
      </c>
      <c r="B106" s="9" t="s">
        <v>98</v>
      </c>
      <c r="C106" s="10">
        <v>0</v>
      </c>
    </row>
    <row r="107" spans="1:3">
      <c r="A107" s="7">
        <v>213</v>
      </c>
      <c r="B107" s="8" t="s">
        <v>99</v>
      </c>
      <c r="C107" s="6">
        <f>SUM(C108,C113,C118,C123,C126)</f>
        <v>91</v>
      </c>
    </row>
    <row r="108" spans="1:3">
      <c r="A108" s="7">
        <v>21366</v>
      </c>
      <c r="B108" s="8" t="s">
        <v>100</v>
      </c>
      <c r="C108" s="6">
        <f>SUM(C109:C112)</f>
        <v>91</v>
      </c>
    </row>
    <row r="109" spans="1:3">
      <c r="A109" s="7">
        <v>2136601</v>
      </c>
      <c r="B109" s="9" t="s">
        <v>33</v>
      </c>
      <c r="C109" s="10">
        <v>91</v>
      </c>
    </row>
    <row r="110" spans="1:3">
      <c r="A110" s="7">
        <v>2136602</v>
      </c>
      <c r="B110" s="9" t="s">
        <v>101</v>
      </c>
      <c r="C110" s="10">
        <v>0</v>
      </c>
    </row>
    <row r="111" spans="1:3">
      <c r="A111" s="7">
        <v>2136603</v>
      </c>
      <c r="B111" s="9" t="s">
        <v>102</v>
      </c>
      <c r="C111" s="10">
        <v>0</v>
      </c>
    </row>
    <row r="112" spans="1:3">
      <c r="A112" s="7">
        <v>2136699</v>
      </c>
      <c r="B112" s="9" t="s">
        <v>103</v>
      </c>
      <c r="C112" s="10">
        <v>0</v>
      </c>
    </row>
    <row r="113" spans="1:3">
      <c r="A113" s="7">
        <v>21367</v>
      </c>
      <c r="B113" s="8" t="s">
        <v>104</v>
      </c>
      <c r="C113" s="6">
        <f>SUM(C114:C117)</f>
        <v>0</v>
      </c>
    </row>
    <row r="114" spans="1:3">
      <c r="A114" s="7">
        <v>2136701</v>
      </c>
      <c r="B114" s="9" t="s">
        <v>33</v>
      </c>
      <c r="C114" s="10">
        <v>0</v>
      </c>
    </row>
    <row r="115" spans="1:3">
      <c r="A115" s="7">
        <v>2136702</v>
      </c>
      <c r="B115" s="9" t="s">
        <v>101</v>
      </c>
      <c r="C115" s="10">
        <v>0</v>
      </c>
    </row>
    <row r="116" spans="1:3">
      <c r="A116" s="7">
        <v>2136703</v>
      </c>
      <c r="B116" s="9" t="s">
        <v>105</v>
      </c>
      <c r="C116" s="10">
        <v>0</v>
      </c>
    </row>
    <row r="117" spans="1:3">
      <c r="A117" s="7">
        <v>2136799</v>
      </c>
      <c r="B117" s="9" t="s">
        <v>106</v>
      </c>
      <c r="C117" s="10">
        <v>0</v>
      </c>
    </row>
    <row r="118" spans="1:3">
      <c r="A118" s="7">
        <v>21369</v>
      </c>
      <c r="B118" s="8" t="s">
        <v>107</v>
      </c>
      <c r="C118" s="6">
        <f>SUM(C119:C122)</f>
        <v>0</v>
      </c>
    </row>
    <row r="119" spans="1:3">
      <c r="A119" s="7">
        <v>2136901</v>
      </c>
      <c r="B119" s="9" t="s">
        <v>108</v>
      </c>
      <c r="C119" s="10">
        <v>0</v>
      </c>
    </row>
    <row r="120" spans="1:3">
      <c r="A120" s="7">
        <v>2136902</v>
      </c>
      <c r="B120" s="9" t="s">
        <v>109</v>
      </c>
      <c r="C120" s="10">
        <v>0</v>
      </c>
    </row>
    <row r="121" spans="1:3">
      <c r="A121" s="7">
        <v>2136903</v>
      </c>
      <c r="B121" s="9" t="s">
        <v>110</v>
      </c>
      <c r="C121" s="10">
        <v>0</v>
      </c>
    </row>
    <row r="122" spans="1:3">
      <c r="A122" s="7">
        <v>2136999</v>
      </c>
      <c r="B122" s="9" t="s">
        <v>111</v>
      </c>
      <c r="C122" s="10">
        <v>0</v>
      </c>
    </row>
    <row r="123" spans="1:3">
      <c r="A123" s="7">
        <v>21370</v>
      </c>
      <c r="B123" s="8" t="s">
        <v>112</v>
      </c>
      <c r="C123" s="6">
        <f>SUM(C124:C125)</f>
        <v>0</v>
      </c>
    </row>
    <row r="124" spans="1:3">
      <c r="A124" s="7">
        <v>2137001</v>
      </c>
      <c r="B124" s="9" t="s">
        <v>113</v>
      </c>
      <c r="C124" s="10">
        <v>0</v>
      </c>
    </row>
    <row r="125" spans="1:3">
      <c r="A125" s="7">
        <v>2137099</v>
      </c>
      <c r="B125" s="9" t="s">
        <v>114</v>
      </c>
      <c r="C125" s="10">
        <v>0</v>
      </c>
    </row>
    <row r="126" spans="1:3">
      <c r="A126" s="7">
        <v>21371</v>
      </c>
      <c r="B126" s="8" t="s">
        <v>115</v>
      </c>
      <c r="C126" s="6">
        <f>SUM(C127:C130)</f>
        <v>0</v>
      </c>
    </row>
    <row r="127" spans="1:3">
      <c r="A127" s="7">
        <v>2137101</v>
      </c>
      <c r="B127" s="9" t="s">
        <v>116</v>
      </c>
      <c r="C127" s="10">
        <v>0</v>
      </c>
    </row>
    <row r="128" spans="1:3">
      <c r="A128" s="7">
        <v>2137102</v>
      </c>
      <c r="B128" s="9" t="s">
        <v>117</v>
      </c>
      <c r="C128" s="10">
        <v>0</v>
      </c>
    </row>
    <row r="129" spans="1:3">
      <c r="A129" s="7">
        <v>2137103</v>
      </c>
      <c r="B129" s="9" t="s">
        <v>118</v>
      </c>
      <c r="C129" s="10">
        <v>0</v>
      </c>
    </row>
    <row r="130" spans="1:3">
      <c r="A130" s="7">
        <v>2137199</v>
      </c>
      <c r="B130" s="9" t="s">
        <v>119</v>
      </c>
      <c r="C130" s="10">
        <v>0</v>
      </c>
    </row>
    <row r="131" spans="1:3">
      <c r="A131" s="7">
        <v>214</v>
      </c>
      <c r="B131" s="8" t="s">
        <v>120</v>
      </c>
      <c r="C131" s="6">
        <f>SUM(C132,C137,C142,C147,C156,C163,C172,C175,C178,C179)</f>
        <v>650</v>
      </c>
    </row>
    <row r="132" spans="1:3">
      <c r="A132" s="7">
        <v>21460</v>
      </c>
      <c r="B132" s="8" t="s">
        <v>121</v>
      </c>
      <c r="C132" s="6">
        <f>SUM(C133:C136)</f>
        <v>0</v>
      </c>
    </row>
    <row r="133" spans="1:3">
      <c r="A133" s="7">
        <v>2146001</v>
      </c>
      <c r="B133" s="9" t="s">
        <v>122</v>
      </c>
      <c r="C133" s="10">
        <v>0</v>
      </c>
    </row>
    <row r="134" spans="1:3">
      <c r="A134" s="7">
        <v>2146002</v>
      </c>
      <c r="B134" s="9" t="s">
        <v>123</v>
      </c>
      <c r="C134" s="10">
        <v>0</v>
      </c>
    </row>
    <row r="135" spans="1:3">
      <c r="A135" s="7">
        <v>2146003</v>
      </c>
      <c r="B135" s="9" t="s">
        <v>124</v>
      </c>
      <c r="C135" s="10">
        <v>0</v>
      </c>
    </row>
    <row r="136" spans="1:3">
      <c r="A136" s="7">
        <v>2146099</v>
      </c>
      <c r="B136" s="9" t="s">
        <v>125</v>
      </c>
      <c r="C136" s="10">
        <v>0</v>
      </c>
    </row>
    <row r="137" spans="1:3">
      <c r="A137" s="7">
        <v>21462</v>
      </c>
      <c r="B137" s="8" t="s">
        <v>126</v>
      </c>
      <c r="C137" s="6">
        <f>SUM(C138:C141)</f>
        <v>650</v>
      </c>
    </row>
    <row r="138" spans="1:3">
      <c r="A138" s="7">
        <v>2146201</v>
      </c>
      <c r="B138" s="9" t="s">
        <v>124</v>
      </c>
      <c r="C138" s="10">
        <v>0</v>
      </c>
    </row>
    <row r="139" spans="1:3">
      <c r="A139" s="7">
        <v>2146202</v>
      </c>
      <c r="B139" s="9" t="s">
        <v>127</v>
      </c>
      <c r="C139" s="10">
        <v>0</v>
      </c>
    </row>
    <row r="140" spans="1:3">
      <c r="A140" s="7">
        <v>2146203</v>
      </c>
      <c r="B140" s="9" t="s">
        <v>128</v>
      </c>
      <c r="C140" s="10">
        <v>0</v>
      </c>
    </row>
    <row r="141" spans="1:3">
      <c r="A141" s="7">
        <v>2146299</v>
      </c>
      <c r="B141" s="9" t="s">
        <v>129</v>
      </c>
      <c r="C141" s="10">
        <v>650</v>
      </c>
    </row>
    <row r="142" spans="1:3">
      <c r="A142" s="7">
        <v>21463</v>
      </c>
      <c r="B142" s="8" t="s">
        <v>130</v>
      </c>
      <c r="C142" s="6">
        <f>SUM(C143:C146)</f>
        <v>0</v>
      </c>
    </row>
    <row r="143" spans="1:3">
      <c r="A143" s="7">
        <v>2146301</v>
      </c>
      <c r="B143" s="9" t="s">
        <v>131</v>
      </c>
      <c r="C143" s="10">
        <v>0</v>
      </c>
    </row>
    <row r="144" spans="1:3">
      <c r="A144" s="7">
        <v>2146302</v>
      </c>
      <c r="B144" s="9" t="s">
        <v>132</v>
      </c>
      <c r="C144" s="10">
        <v>0</v>
      </c>
    </row>
    <row r="145" spans="1:3">
      <c r="A145" s="7">
        <v>2146303</v>
      </c>
      <c r="B145" s="9" t="s">
        <v>133</v>
      </c>
      <c r="C145" s="10">
        <v>0</v>
      </c>
    </row>
    <row r="146" spans="1:3">
      <c r="A146" s="7">
        <v>2146399</v>
      </c>
      <c r="B146" s="9" t="s">
        <v>134</v>
      </c>
      <c r="C146" s="10">
        <v>0</v>
      </c>
    </row>
    <row r="147" spans="1:3">
      <c r="A147" s="7">
        <v>21464</v>
      </c>
      <c r="B147" s="8" t="s">
        <v>135</v>
      </c>
      <c r="C147" s="6">
        <f>SUM(C148:C155)</f>
        <v>0</v>
      </c>
    </row>
    <row r="148" spans="1:3">
      <c r="A148" s="7">
        <v>2146401</v>
      </c>
      <c r="B148" s="9" t="s">
        <v>136</v>
      </c>
      <c r="C148" s="10">
        <v>0</v>
      </c>
    </row>
    <row r="149" spans="1:3">
      <c r="A149" s="7">
        <v>2146402</v>
      </c>
      <c r="B149" s="9" t="s">
        <v>137</v>
      </c>
      <c r="C149" s="10">
        <v>0</v>
      </c>
    </row>
    <row r="150" spans="1:3">
      <c r="A150" s="7">
        <v>2146403</v>
      </c>
      <c r="B150" s="9" t="s">
        <v>138</v>
      </c>
      <c r="C150" s="10">
        <v>0</v>
      </c>
    </row>
    <row r="151" spans="1:3">
      <c r="A151" s="7">
        <v>2146404</v>
      </c>
      <c r="B151" s="9" t="s">
        <v>139</v>
      </c>
      <c r="C151" s="10">
        <v>0</v>
      </c>
    </row>
    <row r="152" spans="1:3">
      <c r="A152" s="7">
        <v>2146405</v>
      </c>
      <c r="B152" s="9" t="s">
        <v>140</v>
      </c>
      <c r="C152" s="10">
        <v>0</v>
      </c>
    </row>
    <row r="153" spans="1:3">
      <c r="A153" s="7">
        <v>2146406</v>
      </c>
      <c r="B153" s="9" t="s">
        <v>141</v>
      </c>
      <c r="C153" s="10">
        <v>0</v>
      </c>
    </row>
    <row r="154" spans="1:3">
      <c r="A154" s="7">
        <v>2146407</v>
      </c>
      <c r="B154" s="9" t="s">
        <v>142</v>
      </c>
      <c r="C154" s="10">
        <v>0</v>
      </c>
    </row>
    <row r="155" spans="1:3">
      <c r="A155" s="7">
        <v>2146499</v>
      </c>
      <c r="B155" s="9" t="s">
        <v>143</v>
      </c>
      <c r="C155" s="10">
        <v>0</v>
      </c>
    </row>
    <row r="156" spans="1:3">
      <c r="A156" s="7">
        <v>21468</v>
      </c>
      <c r="B156" s="8" t="s">
        <v>144</v>
      </c>
      <c r="C156" s="6">
        <f>SUM(C157:C162)</f>
        <v>0</v>
      </c>
    </row>
    <row r="157" spans="1:3">
      <c r="A157" s="7">
        <v>2146801</v>
      </c>
      <c r="B157" s="9" t="s">
        <v>145</v>
      </c>
      <c r="C157" s="10">
        <v>0</v>
      </c>
    </row>
    <row r="158" spans="1:3">
      <c r="A158" s="7">
        <v>2146802</v>
      </c>
      <c r="B158" s="9" t="s">
        <v>146</v>
      </c>
      <c r="C158" s="10">
        <v>0</v>
      </c>
    </row>
    <row r="159" spans="1:3">
      <c r="A159" s="7">
        <v>2146803</v>
      </c>
      <c r="B159" s="9" t="s">
        <v>147</v>
      </c>
      <c r="C159" s="10">
        <v>0</v>
      </c>
    </row>
    <row r="160" spans="1:3">
      <c r="A160" s="7">
        <v>2146804</v>
      </c>
      <c r="B160" s="9" t="s">
        <v>148</v>
      </c>
      <c r="C160" s="10">
        <v>0</v>
      </c>
    </row>
    <row r="161" spans="1:3">
      <c r="A161" s="7">
        <v>2146805</v>
      </c>
      <c r="B161" s="9" t="s">
        <v>149</v>
      </c>
      <c r="C161" s="10">
        <v>0</v>
      </c>
    </row>
    <row r="162" spans="1:3">
      <c r="A162" s="7">
        <v>2146899</v>
      </c>
      <c r="B162" s="9" t="s">
        <v>150</v>
      </c>
      <c r="C162" s="10">
        <v>0</v>
      </c>
    </row>
    <row r="163" spans="1:3">
      <c r="A163" s="7">
        <v>21469</v>
      </c>
      <c r="B163" s="8" t="s">
        <v>151</v>
      </c>
      <c r="C163" s="6">
        <f>SUM(C164:C171)</f>
        <v>0</v>
      </c>
    </row>
    <row r="164" spans="1:3">
      <c r="A164" s="7">
        <v>2146901</v>
      </c>
      <c r="B164" s="9" t="s">
        <v>152</v>
      </c>
      <c r="C164" s="10">
        <v>0</v>
      </c>
    </row>
    <row r="165" spans="1:3">
      <c r="A165" s="7">
        <v>2146902</v>
      </c>
      <c r="B165" s="9" t="s">
        <v>153</v>
      </c>
      <c r="C165" s="10">
        <v>0</v>
      </c>
    </row>
    <row r="166" spans="1:3">
      <c r="A166" s="7">
        <v>2146903</v>
      </c>
      <c r="B166" s="9" t="s">
        <v>154</v>
      </c>
      <c r="C166" s="10">
        <v>0</v>
      </c>
    </row>
    <row r="167" spans="1:3">
      <c r="A167" s="7">
        <v>2146904</v>
      </c>
      <c r="B167" s="9" t="s">
        <v>155</v>
      </c>
      <c r="C167" s="10">
        <v>0</v>
      </c>
    </row>
    <row r="168" spans="1:3">
      <c r="A168" s="7">
        <v>2146906</v>
      </c>
      <c r="B168" s="9" t="s">
        <v>156</v>
      </c>
      <c r="C168" s="10">
        <v>0</v>
      </c>
    </row>
    <row r="169" spans="1:3">
      <c r="A169" s="7">
        <v>2146907</v>
      </c>
      <c r="B169" s="9" t="s">
        <v>157</v>
      </c>
      <c r="C169" s="10">
        <v>0</v>
      </c>
    </row>
    <row r="170" spans="1:3">
      <c r="A170" s="7">
        <v>2146908</v>
      </c>
      <c r="B170" s="9" t="s">
        <v>158</v>
      </c>
      <c r="C170" s="10">
        <v>0</v>
      </c>
    </row>
    <row r="171" spans="1:3">
      <c r="A171" s="7">
        <v>2146999</v>
      </c>
      <c r="B171" s="9" t="s">
        <v>159</v>
      </c>
      <c r="C171" s="10">
        <v>0</v>
      </c>
    </row>
    <row r="172" spans="1:3">
      <c r="A172" s="7">
        <v>21470</v>
      </c>
      <c r="B172" s="8" t="s">
        <v>160</v>
      </c>
      <c r="C172" s="6">
        <f>SUM(C173:C174)</f>
        <v>0</v>
      </c>
    </row>
    <row r="173" spans="1:3">
      <c r="A173" s="7">
        <v>2147001</v>
      </c>
      <c r="B173" s="9" t="s">
        <v>161</v>
      </c>
      <c r="C173" s="10">
        <v>0</v>
      </c>
    </row>
    <row r="174" spans="1:3">
      <c r="A174" s="7">
        <v>2147099</v>
      </c>
      <c r="B174" s="9" t="s">
        <v>162</v>
      </c>
      <c r="C174" s="10">
        <v>0</v>
      </c>
    </row>
    <row r="175" spans="1:3">
      <c r="A175" s="7">
        <v>21471</v>
      </c>
      <c r="B175" s="8" t="s">
        <v>163</v>
      </c>
      <c r="C175" s="6">
        <f>SUM(C176:C177)</f>
        <v>0</v>
      </c>
    </row>
    <row r="176" spans="1:3">
      <c r="A176" s="7">
        <v>2147101</v>
      </c>
      <c r="B176" s="9" t="s">
        <v>161</v>
      </c>
      <c r="C176" s="10">
        <v>0</v>
      </c>
    </row>
    <row r="177" spans="1:3">
      <c r="A177" s="7">
        <v>2147199</v>
      </c>
      <c r="B177" s="9" t="s">
        <v>164</v>
      </c>
      <c r="C177" s="10">
        <v>0</v>
      </c>
    </row>
    <row r="178" spans="1:3">
      <c r="A178" s="7">
        <v>21472</v>
      </c>
      <c r="B178" s="8" t="s">
        <v>165</v>
      </c>
      <c r="C178" s="10">
        <v>0</v>
      </c>
    </row>
    <row r="179" spans="1:3">
      <c r="A179" s="7">
        <v>21473</v>
      </c>
      <c r="B179" s="8" t="s">
        <v>166</v>
      </c>
      <c r="C179" s="6">
        <f>SUM(C180:C182)</f>
        <v>0</v>
      </c>
    </row>
    <row r="180" spans="1:3">
      <c r="A180" s="7">
        <v>2147301</v>
      </c>
      <c r="B180" s="9" t="s">
        <v>167</v>
      </c>
      <c r="C180" s="10">
        <v>0</v>
      </c>
    </row>
    <row r="181" spans="1:3">
      <c r="A181" s="7">
        <v>2147303</v>
      </c>
      <c r="B181" s="9" t="s">
        <v>168</v>
      </c>
      <c r="C181" s="10">
        <v>0</v>
      </c>
    </row>
    <row r="182" spans="1:3">
      <c r="A182" s="7">
        <v>2147399</v>
      </c>
      <c r="B182" s="9" t="s">
        <v>169</v>
      </c>
      <c r="C182" s="10">
        <v>0</v>
      </c>
    </row>
    <row r="183" spans="1:3">
      <c r="A183" s="7">
        <v>215</v>
      </c>
      <c r="B183" s="8" t="s">
        <v>170</v>
      </c>
      <c r="C183" s="6">
        <f>C184</f>
        <v>0</v>
      </c>
    </row>
    <row r="184" spans="1:3">
      <c r="A184" s="7">
        <v>21562</v>
      </c>
      <c r="B184" s="8" t="s">
        <v>171</v>
      </c>
      <c r="C184" s="6">
        <f>SUM(C185:C187)</f>
        <v>0</v>
      </c>
    </row>
    <row r="185" spans="1:3">
      <c r="A185" s="7">
        <v>2156201</v>
      </c>
      <c r="B185" s="9" t="s">
        <v>172</v>
      </c>
      <c r="C185" s="10">
        <v>0</v>
      </c>
    </row>
    <row r="186" spans="1:3">
      <c r="A186" s="7">
        <v>2156202</v>
      </c>
      <c r="B186" s="9" t="s">
        <v>173</v>
      </c>
      <c r="C186" s="10">
        <v>0</v>
      </c>
    </row>
    <row r="187" spans="1:3">
      <c r="A187" s="7">
        <v>2156299</v>
      </c>
      <c r="B187" s="9" t="s">
        <v>174</v>
      </c>
      <c r="C187" s="10">
        <v>0</v>
      </c>
    </row>
    <row r="188" spans="1:3">
      <c r="A188" s="7">
        <v>217</v>
      </c>
      <c r="B188" s="8" t="s">
        <v>175</v>
      </c>
      <c r="C188" s="6">
        <f>C189</f>
        <v>0</v>
      </c>
    </row>
    <row r="189" spans="1:3">
      <c r="A189" s="7">
        <v>21704</v>
      </c>
      <c r="B189" s="8" t="s">
        <v>176</v>
      </c>
      <c r="C189" s="6">
        <f>SUM(C190:C191)</f>
        <v>0</v>
      </c>
    </row>
    <row r="190" spans="1:3">
      <c r="A190" s="7">
        <v>2170402</v>
      </c>
      <c r="B190" s="9" t="s">
        <v>177</v>
      </c>
      <c r="C190" s="10">
        <v>0</v>
      </c>
    </row>
    <row r="191" spans="1:3">
      <c r="A191" s="7">
        <v>2170403</v>
      </c>
      <c r="B191" s="9" t="s">
        <v>178</v>
      </c>
      <c r="C191" s="10">
        <v>0</v>
      </c>
    </row>
    <row r="192" spans="1:3">
      <c r="A192" s="7">
        <v>229</v>
      </c>
      <c r="B192" s="8" t="s">
        <v>179</v>
      </c>
      <c r="C192" s="6">
        <f>SUM(C193,C197,C206)</f>
        <v>59435</v>
      </c>
    </row>
    <row r="193" spans="1:3">
      <c r="A193" s="7">
        <v>22904</v>
      </c>
      <c r="B193" s="8" t="s">
        <v>180</v>
      </c>
      <c r="C193" s="6">
        <f>SUM(C194:C196)</f>
        <v>57700</v>
      </c>
    </row>
    <row r="194" spans="1:3">
      <c r="A194" s="7">
        <v>2290401</v>
      </c>
      <c r="B194" s="9" t="s">
        <v>181</v>
      </c>
      <c r="C194" s="10">
        <v>0</v>
      </c>
    </row>
    <row r="195" spans="1:3">
      <c r="A195" s="7">
        <v>2290402</v>
      </c>
      <c r="B195" s="9" t="s">
        <v>182</v>
      </c>
      <c r="C195" s="10">
        <v>57700</v>
      </c>
    </row>
    <row r="196" spans="1:3">
      <c r="A196" s="7">
        <v>2290403</v>
      </c>
      <c r="B196" s="9" t="s">
        <v>183</v>
      </c>
      <c r="C196" s="10">
        <v>0</v>
      </c>
    </row>
    <row r="197" spans="1:3">
      <c r="A197" s="7">
        <v>22908</v>
      </c>
      <c r="B197" s="8" t="s">
        <v>184</v>
      </c>
      <c r="C197" s="6">
        <f>SUM(C198:C205)</f>
        <v>0</v>
      </c>
    </row>
    <row r="198" spans="1:3">
      <c r="A198" s="7">
        <v>2290802</v>
      </c>
      <c r="B198" s="9" t="s">
        <v>185</v>
      </c>
      <c r="C198" s="10">
        <v>0</v>
      </c>
    </row>
    <row r="199" spans="1:3">
      <c r="A199" s="7">
        <v>2290803</v>
      </c>
      <c r="B199" s="9" t="s">
        <v>186</v>
      </c>
      <c r="C199" s="10">
        <v>0</v>
      </c>
    </row>
    <row r="200" spans="1:3">
      <c r="A200" s="7">
        <v>2290804</v>
      </c>
      <c r="B200" s="9" t="s">
        <v>187</v>
      </c>
      <c r="C200" s="10">
        <v>0</v>
      </c>
    </row>
    <row r="201" spans="1:3">
      <c r="A201" s="7">
        <v>2290805</v>
      </c>
      <c r="B201" s="9" t="s">
        <v>188</v>
      </c>
      <c r="C201" s="10">
        <v>0</v>
      </c>
    </row>
    <row r="202" spans="1:3">
      <c r="A202" s="7">
        <v>2290806</v>
      </c>
      <c r="B202" s="9" t="s">
        <v>189</v>
      </c>
      <c r="C202" s="10">
        <v>0</v>
      </c>
    </row>
    <row r="203" spans="1:3">
      <c r="A203" s="7">
        <v>2290807</v>
      </c>
      <c r="B203" s="9" t="s">
        <v>190</v>
      </c>
      <c r="C203" s="10">
        <v>0</v>
      </c>
    </row>
    <row r="204" spans="1:3">
      <c r="A204" s="7">
        <v>2290808</v>
      </c>
      <c r="B204" s="9" t="s">
        <v>191</v>
      </c>
      <c r="C204" s="10">
        <v>0</v>
      </c>
    </row>
    <row r="205" spans="1:3">
      <c r="A205" s="7">
        <v>2290899</v>
      </c>
      <c r="B205" s="9" t="s">
        <v>192</v>
      </c>
      <c r="C205" s="10">
        <v>0</v>
      </c>
    </row>
    <row r="206" spans="1:3">
      <c r="A206" s="7">
        <v>22960</v>
      </c>
      <c r="B206" s="8" t="s">
        <v>193</v>
      </c>
      <c r="C206" s="6">
        <f>SUM(C207:C217)</f>
        <v>1735</v>
      </c>
    </row>
    <row r="207" spans="1:3">
      <c r="A207" s="7">
        <v>2296001</v>
      </c>
      <c r="B207" s="9" t="s">
        <v>194</v>
      </c>
      <c r="C207" s="10">
        <v>0</v>
      </c>
    </row>
    <row r="208" spans="1:3">
      <c r="A208" s="7">
        <v>2296002</v>
      </c>
      <c r="B208" s="9" t="s">
        <v>195</v>
      </c>
      <c r="C208" s="10">
        <v>438</v>
      </c>
    </row>
    <row r="209" spans="1:3">
      <c r="A209" s="7">
        <v>2296003</v>
      </c>
      <c r="B209" s="9" t="s">
        <v>196</v>
      </c>
      <c r="C209" s="10">
        <v>101</v>
      </c>
    </row>
    <row r="210" spans="1:3">
      <c r="A210" s="7">
        <v>2296004</v>
      </c>
      <c r="B210" s="9" t="s">
        <v>197</v>
      </c>
      <c r="C210" s="10">
        <v>54</v>
      </c>
    </row>
    <row r="211" spans="1:3">
      <c r="A211" s="7">
        <v>2296005</v>
      </c>
      <c r="B211" s="9" t="s">
        <v>198</v>
      </c>
      <c r="C211" s="10">
        <v>0</v>
      </c>
    </row>
    <row r="212" spans="1:3">
      <c r="A212" s="7">
        <v>2296006</v>
      </c>
      <c r="B212" s="9" t="s">
        <v>199</v>
      </c>
      <c r="C212" s="10">
        <v>118</v>
      </c>
    </row>
    <row r="213" spans="1:3">
      <c r="A213" s="7">
        <v>2296010</v>
      </c>
      <c r="B213" s="9" t="s">
        <v>200</v>
      </c>
      <c r="C213" s="10">
        <v>0</v>
      </c>
    </row>
    <row r="214" spans="1:3">
      <c r="A214" s="7">
        <v>2296011</v>
      </c>
      <c r="B214" s="9" t="s">
        <v>201</v>
      </c>
      <c r="C214" s="10">
        <v>1000</v>
      </c>
    </row>
    <row r="215" spans="1:3">
      <c r="A215" s="7">
        <v>2296012</v>
      </c>
      <c r="B215" s="9" t="s">
        <v>202</v>
      </c>
      <c r="C215" s="10">
        <v>0</v>
      </c>
    </row>
    <row r="216" spans="1:3">
      <c r="A216" s="7">
        <v>2296013</v>
      </c>
      <c r="B216" s="9" t="s">
        <v>203</v>
      </c>
      <c r="C216" s="10">
        <v>0</v>
      </c>
    </row>
    <row r="217" spans="1:3">
      <c r="A217" s="7">
        <v>2296099</v>
      </c>
      <c r="B217" s="9" t="s">
        <v>204</v>
      </c>
      <c r="C217" s="10">
        <v>24</v>
      </c>
    </row>
    <row r="218" spans="1:3">
      <c r="A218" s="7">
        <v>232</v>
      </c>
      <c r="B218" s="8" t="s">
        <v>205</v>
      </c>
      <c r="C218" s="6">
        <f>C219</f>
        <v>1875</v>
      </c>
    </row>
    <row r="219" spans="1:3">
      <c r="A219" s="7">
        <v>23204</v>
      </c>
      <c r="B219" s="8" t="s">
        <v>206</v>
      </c>
      <c r="C219" s="6">
        <f>SUM(C220:C235)</f>
        <v>1875</v>
      </c>
    </row>
    <row r="220" spans="1:3">
      <c r="A220" s="7">
        <v>2320401</v>
      </c>
      <c r="B220" s="9" t="s">
        <v>207</v>
      </c>
      <c r="C220" s="10">
        <v>0</v>
      </c>
    </row>
    <row r="221" spans="1:3">
      <c r="A221" s="7">
        <v>2320402</v>
      </c>
      <c r="B221" s="9" t="s">
        <v>208</v>
      </c>
      <c r="C221" s="10">
        <v>0</v>
      </c>
    </row>
    <row r="222" spans="1:3">
      <c r="A222" s="7">
        <v>2320405</v>
      </c>
      <c r="B222" s="9" t="s">
        <v>209</v>
      </c>
      <c r="C222" s="10">
        <v>0</v>
      </c>
    </row>
    <row r="223" spans="1:3">
      <c r="A223" s="7">
        <v>2320411</v>
      </c>
      <c r="B223" s="9" t="s">
        <v>210</v>
      </c>
      <c r="C223" s="10">
        <v>1479</v>
      </c>
    </row>
    <row r="224" spans="1:3">
      <c r="A224" s="7">
        <v>2320413</v>
      </c>
      <c r="B224" s="9" t="s">
        <v>211</v>
      </c>
      <c r="C224" s="10">
        <v>0</v>
      </c>
    </row>
    <row r="225" spans="1:3">
      <c r="A225" s="7">
        <v>2320414</v>
      </c>
      <c r="B225" s="9" t="s">
        <v>212</v>
      </c>
      <c r="C225" s="10">
        <v>0</v>
      </c>
    </row>
    <row r="226" spans="1:3">
      <c r="A226" s="7">
        <v>2320416</v>
      </c>
      <c r="B226" s="9" t="s">
        <v>213</v>
      </c>
      <c r="C226" s="10">
        <v>0</v>
      </c>
    </row>
    <row r="227" spans="1:3">
      <c r="A227" s="7">
        <v>2320417</v>
      </c>
      <c r="B227" s="9" t="s">
        <v>214</v>
      </c>
      <c r="C227" s="10">
        <v>0</v>
      </c>
    </row>
    <row r="228" spans="1:3">
      <c r="A228" s="7">
        <v>2320418</v>
      </c>
      <c r="B228" s="9" t="s">
        <v>215</v>
      </c>
      <c r="C228" s="10">
        <v>0</v>
      </c>
    </row>
    <row r="229" spans="1:3">
      <c r="A229" s="7">
        <v>2320419</v>
      </c>
      <c r="B229" s="9" t="s">
        <v>216</v>
      </c>
      <c r="C229" s="10">
        <v>0</v>
      </c>
    </row>
    <row r="230" spans="1:3">
      <c r="A230" s="7">
        <v>2320420</v>
      </c>
      <c r="B230" s="9" t="s">
        <v>217</v>
      </c>
      <c r="C230" s="10">
        <v>0</v>
      </c>
    </row>
    <row r="231" spans="1:3">
      <c r="A231" s="7">
        <v>2320431</v>
      </c>
      <c r="B231" s="9" t="s">
        <v>218</v>
      </c>
      <c r="C231" s="10">
        <v>249</v>
      </c>
    </row>
    <row r="232" spans="1:3">
      <c r="A232" s="7">
        <v>2320432</v>
      </c>
      <c r="B232" s="9" t="s">
        <v>219</v>
      </c>
      <c r="C232" s="10">
        <v>0</v>
      </c>
    </row>
    <row r="233" spans="1:3">
      <c r="A233" s="7">
        <v>2320433</v>
      </c>
      <c r="B233" s="9" t="s">
        <v>220</v>
      </c>
      <c r="C233" s="10">
        <v>147</v>
      </c>
    </row>
    <row r="234" spans="1:3">
      <c r="A234" s="7">
        <v>2320498</v>
      </c>
      <c r="B234" s="9" t="s">
        <v>221</v>
      </c>
      <c r="C234" s="10">
        <v>0</v>
      </c>
    </row>
    <row r="235" spans="1:3">
      <c r="A235" s="7">
        <v>2320499</v>
      </c>
      <c r="B235" s="9" t="s">
        <v>222</v>
      </c>
      <c r="C235" s="10">
        <v>0</v>
      </c>
    </row>
    <row r="236" spans="1:3">
      <c r="A236" s="7">
        <v>233</v>
      </c>
      <c r="B236" s="8" t="s">
        <v>223</v>
      </c>
      <c r="C236" s="6">
        <f>C237</f>
        <v>0</v>
      </c>
    </row>
    <row r="237" spans="1:3">
      <c r="A237" s="7">
        <v>23304</v>
      </c>
      <c r="B237" s="8" t="s">
        <v>224</v>
      </c>
      <c r="C237" s="6">
        <f>SUM(C238:C253)</f>
        <v>0</v>
      </c>
    </row>
    <row r="238" spans="1:3">
      <c r="A238" s="7">
        <v>2330401</v>
      </c>
      <c r="B238" s="9" t="s">
        <v>225</v>
      </c>
      <c r="C238" s="10">
        <v>0</v>
      </c>
    </row>
    <row r="239" spans="1:3">
      <c r="A239" s="7">
        <v>2330402</v>
      </c>
      <c r="B239" s="9" t="s">
        <v>226</v>
      </c>
      <c r="C239" s="10">
        <v>0</v>
      </c>
    </row>
    <row r="240" spans="1:3">
      <c r="A240" s="7">
        <v>2330405</v>
      </c>
      <c r="B240" s="9" t="s">
        <v>227</v>
      </c>
      <c r="C240" s="10">
        <v>0</v>
      </c>
    </row>
    <row r="241" spans="1:3">
      <c r="A241" s="7">
        <v>2330411</v>
      </c>
      <c r="B241" s="9" t="s">
        <v>228</v>
      </c>
      <c r="C241" s="10">
        <v>0</v>
      </c>
    </row>
    <row r="242" spans="1:3">
      <c r="A242" s="7">
        <v>2330413</v>
      </c>
      <c r="B242" s="9" t="s">
        <v>229</v>
      </c>
      <c r="C242" s="10">
        <v>0</v>
      </c>
    </row>
    <row r="243" spans="1:3">
      <c r="A243" s="7">
        <v>2330414</v>
      </c>
      <c r="B243" s="9" t="s">
        <v>230</v>
      </c>
      <c r="C243" s="10">
        <v>0</v>
      </c>
    </row>
    <row r="244" spans="1:3">
      <c r="A244" s="7">
        <v>2330416</v>
      </c>
      <c r="B244" s="9" t="s">
        <v>231</v>
      </c>
      <c r="C244" s="10">
        <v>0</v>
      </c>
    </row>
    <row r="245" spans="1:3">
      <c r="A245" s="7">
        <v>2330417</v>
      </c>
      <c r="B245" s="9" t="s">
        <v>232</v>
      </c>
      <c r="C245" s="10">
        <v>0</v>
      </c>
    </row>
    <row r="246" spans="1:3">
      <c r="A246" s="7">
        <v>2330418</v>
      </c>
      <c r="B246" s="9" t="s">
        <v>233</v>
      </c>
      <c r="C246" s="10">
        <v>0</v>
      </c>
    </row>
    <row r="247" spans="1:3">
      <c r="A247" s="7">
        <v>2330419</v>
      </c>
      <c r="B247" s="9" t="s">
        <v>234</v>
      </c>
      <c r="C247" s="10">
        <v>0</v>
      </c>
    </row>
    <row r="248" spans="1:3">
      <c r="A248" s="7">
        <v>2330420</v>
      </c>
      <c r="B248" s="9" t="s">
        <v>235</v>
      </c>
      <c r="C248" s="10">
        <v>0</v>
      </c>
    </row>
    <row r="249" spans="1:3">
      <c r="A249" s="7">
        <v>2330431</v>
      </c>
      <c r="B249" s="9" t="s">
        <v>236</v>
      </c>
      <c r="C249" s="10">
        <v>0</v>
      </c>
    </row>
    <row r="250" spans="1:3">
      <c r="A250" s="7">
        <v>2330432</v>
      </c>
      <c r="B250" s="9" t="s">
        <v>237</v>
      </c>
      <c r="C250" s="10">
        <v>0</v>
      </c>
    </row>
    <row r="251" spans="1:3">
      <c r="A251" s="7">
        <v>2330433</v>
      </c>
      <c r="B251" s="9" t="s">
        <v>238</v>
      </c>
      <c r="C251" s="10">
        <v>0</v>
      </c>
    </row>
    <row r="252" spans="1:3">
      <c r="A252" s="7">
        <v>2330498</v>
      </c>
      <c r="B252" s="9" t="s">
        <v>239</v>
      </c>
      <c r="C252" s="10">
        <v>0</v>
      </c>
    </row>
    <row r="253" spans="1:3">
      <c r="A253" s="7">
        <v>2330499</v>
      </c>
      <c r="B253" s="9" t="s">
        <v>240</v>
      </c>
      <c r="C253" s="10">
        <v>0</v>
      </c>
    </row>
    <row r="254" spans="1:3">
      <c r="A254" s="7">
        <v>234</v>
      </c>
      <c r="B254" s="5" t="s">
        <v>241</v>
      </c>
      <c r="C254" s="6">
        <f>SUM(C255,C268)</f>
        <v>11493</v>
      </c>
    </row>
    <row r="255" spans="1:3">
      <c r="A255" s="7">
        <v>23401</v>
      </c>
      <c r="B255" s="5" t="s">
        <v>242</v>
      </c>
      <c r="C255" s="6">
        <f>SUM(C256:C267)</f>
        <v>11493</v>
      </c>
    </row>
    <row r="256" spans="1:3">
      <c r="A256" s="7">
        <v>2340101</v>
      </c>
      <c r="B256" s="7" t="s">
        <v>243</v>
      </c>
      <c r="C256" s="10">
        <v>0</v>
      </c>
    </row>
    <row r="257" spans="1:3">
      <c r="A257" s="7">
        <v>2340102</v>
      </c>
      <c r="B257" s="7" t="s">
        <v>244</v>
      </c>
      <c r="C257" s="10">
        <v>0</v>
      </c>
    </row>
    <row r="258" spans="1:3">
      <c r="A258" s="7">
        <v>2340103</v>
      </c>
      <c r="B258" s="7" t="s">
        <v>245</v>
      </c>
      <c r="C258" s="10">
        <v>0</v>
      </c>
    </row>
    <row r="259" spans="1:3">
      <c r="A259" s="7">
        <v>2340104</v>
      </c>
      <c r="B259" s="7" t="s">
        <v>246</v>
      </c>
      <c r="C259" s="10">
        <v>0</v>
      </c>
    </row>
    <row r="260" spans="1:3">
      <c r="A260" s="7">
        <v>2340105</v>
      </c>
      <c r="B260" s="7" t="s">
        <v>247</v>
      </c>
      <c r="C260" s="10">
        <v>0</v>
      </c>
    </row>
    <row r="261" spans="1:3">
      <c r="A261" s="7">
        <v>2340106</v>
      </c>
      <c r="B261" s="7" t="s">
        <v>248</v>
      </c>
      <c r="C261" s="10">
        <v>0</v>
      </c>
    </row>
    <row r="262" spans="1:3">
      <c r="A262" s="7">
        <v>2340107</v>
      </c>
      <c r="B262" s="7" t="s">
        <v>249</v>
      </c>
      <c r="C262" s="10">
        <v>0</v>
      </c>
    </row>
    <row r="263" spans="1:3">
      <c r="A263" s="7">
        <v>2340108</v>
      </c>
      <c r="B263" s="7" t="s">
        <v>250</v>
      </c>
      <c r="C263" s="10">
        <v>0</v>
      </c>
    </row>
    <row r="264" spans="1:3">
      <c r="A264" s="7">
        <v>2340109</v>
      </c>
      <c r="B264" s="7" t="s">
        <v>251</v>
      </c>
      <c r="C264" s="10">
        <v>0</v>
      </c>
    </row>
    <row r="265" spans="1:3">
      <c r="A265" s="7">
        <v>2340110</v>
      </c>
      <c r="B265" s="7" t="s">
        <v>252</v>
      </c>
      <c r="C265" s="10">
        <v>0</v>
      </c>
    </row>
    <row r="266" spans="1:3">
      <c r="A266" s="7">
        <v>2340111</v>
      </c>
      <c r="B266" s="7" t="s">
        <v>253</v>
      </c>
      <c r="C266" s="10">
        <v>0</v>
      </c>
    </row>
    <row r="267" spans="1:3">
      <c r="A267" s="7">
        <v>2340199</v>
      </c>
      <c r="B267" s="7" t="s">
        <v>254</v>
      </c>
      <c r="C267" s="10">
        <v>11493</v>
      </c>
    </row>
    <row r="268" spans="1:3">
      <c r="A268" s="7">
        <v>23402</v>
      </c>
      <c r="B268" s="5" t="s">
        <v>255</v>
      </c>
      <c r="C268" s="6">
        <f>SUM(C269:C274)</f>
        <v>0</v>
      </c>
    </row>
    <row r="269" spans="1:3">
      <c r="A269" s="7">
        <v>2340201</v>
      </c>
      <c r="B269" s="7" t="s">
        <v>256</v>
      </c>
      <c r="C269" s="10">
        <v>0</v>
      </c>
    </row>
    <row r="270" spans="1:3">
      <c r="A270" s="7">
        <v>2340202</v>
      </c>
      <c r="B270" s="7" t="s">
        <v>257</v>
      </c>
      <c r="C270" s="10">
        <v>0</v>
      </c>
    </row>
    <row r="271" spans="1:3">
      <c r="A271" s="7">
        <v>2340203</v>
      </c>
      <c r="B271" s="7" t="s">
        <v>258</v>
      </c>
      <c r="C271" s="10">
        <v>0</v>
      </c>
    </row>
    <row r="272" spans="1:3">
      <c r="A272" s="7">
        <v>2340204</v>
      </c>
      <c r="B272" s="7" t="s">
        <v>259</v>
      </c>
      <c r="C272" s="10">
        <v>0</v>
      </c>
    </row>
    <row r="273" spans="1:3">
      <c r="A273" s="7">
        <v>2340205</v>
      </c>
      <c r="B273" s="7" t="s">
        <v>260</v>
      </c>
      <c r="C273" s="10">
        <v>0</v>
      </c>
    </row>
    <row r="274" spans="1:3">
      <c r="A274" s="7">
        <v>2340299</v>
      </c>
      <c r="B274" s="7" t="s">
        <v>261</v>
      </c>
      <c r="C274" s="10">
        <v>0</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无缺</cp:lastModifiedBy>
  <dcterms:created xsi:type="dcterms:W3CDTF">2021-09-17T11:01:00Z</dcterms:created>
  <dcterms:modified xsi:type="dcterms:W3CDTF">2021-09-17T11:02:02Z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