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870" activeTab="2"/>
  </bookViews>
  <sheets>
    <sheet name="新开工" sheetId="1" r:id="rId1"/>
    <sheet name="续建" sheetId="2" r:id="rId2"/>
    <sheet name="线索及领导外出" sheetId="3" r:id="rId3"/>
  </sheets>
  <calcPr calcId="144525" concurrentCalc="0"/>
</workbook>
</file>

<file path=xl/sharedStrings.xml><?xml version="1.0" encoding="utf-8"?>
<sst xmlns="http://schemas.openxmlformats.org/spreadsheetml/2006/main" count="167">
  <si>
    <t>2018年桐柏县招商引资工作月报表</t>
  </si>
  <si>
    <t>元月新开工招商引资项目统计表（表1）</t>
  </si>
  <si>
    <t>填表单位（盖章）：      吴城镇政府       主要领导签名：                       填报日期：  2018 年 1月 22 日                单位：万元</t>
  </si>
  <si>
    <t>序号</t>
  </si>
  <si>
    <t>注册公司及项目名称</t>
  </si>
  <si>
    <t xml:space="preserve">项目建设内容  </t>
  </si>
  <si>
    <t>投资客商（公司名称）及联系方式</t>
  </si>
  <si>
    <t>项目所在位置</t>
  </si>
  <si>
    <t>签约  
时间</t>
  </si>
  <si>
    <t>开工
时间</t>
  </si>
  <si>
    <t>投资总额</t>
  </si>
  <si>
    <t>合同引  资额</t>
  </si>
  <si>
    <t>本月到位资金</t>
  </si>
  <si>
    <t>2017年累计到位资金</t>
  </si>
  <si>
    <t>其中固定资产到位</t>
  </si>
  <si>
    <t>项目建设进度描述</t>
  </si>
  <si>
    <t>预期经济社会效益</t>
  </si>
  <si>
    <t xml:space="preserve">桐柏双鑫通风供水设备制造有限公司生产基地二期项目
</t>
  </si>
  <si>
    <t xml:space="preserve">消防风机生产线和一次成型封口生产线，生产车间，
</t>
  </si>
  <si>
    <t>桐柏双鑫通风供水设备制造有限公司吴波13837149134</t>
  </si>
  <si>
    <t>县产业集聚区</t>
  </si>
  <si>
    <t>拆迁并建围墙</t>
  </si>
  <si>
    <t>上缴税金600万元，净利润1200万元，带动就业260</t>
  </si>
  <si>
    <t>注：1、以上报表报送纸质文档的同时，请发送电子邮件至tbinvest@126.com。2、每月25日前必须报送招商局。3、报表必须加盖公章，责任人签字，否则视为无效。</t>
  </si>
  <si>
    <t xml:space="preserve">      2018年元月续建招商引资项目统计表（表2）</t>
  </si>
  <si>
    <t>填表单位（盖章）：      吴城镇政府       主要领导签名：                          填报日期：  2018  年 1月 22 日               单位：万元</t>
  </si>
  <si>
    <t>投资客商（公司名称、负责人）及联系方式</t>
  </si>
  <si>
    <t>签约时间</t>
  </si>
  <si>
    <t>开工时间</t>
  </si>
  <si>
    <t>合同引资额</t>
  </si>
  <si>
    <t>2017年以前到位资金</t>
  </si>
  <si>
    <t>2017年到位资金</t>
  </si>
  <si>
    <t>存在的主要问题</t>
  </si>
  <si>
    <t>当月到位资金</t>
  </si>
  <si>
    <t>元-本月累计到位资金</t>
  </si>
  <si>
    <t>王湾村生态农业项目</t>
  </si>
  <si>
    <t>对王湾村土地、山坡、水利经行整合，实行集约化、规模化经营</t>
  </si>
  <si>
    <t>桐柏县同益农业有限公司
郭德强
15224889002</t>
  </si>
  <si>
    <t>王湾村</t>
  </si>
  <si>
    <r>
      <rPr>
        <sz val="9"/>
        <color indexed="8"/>
        <rFont val="宋体"/>
        <charset val="134"/>
      </rPr>
      <t>已完成1</t>
    </r>
    <r>
      <rPr>
        <sz val="9"/>
        <color indexed="8"/>
        <rFont val="宋体"/>
        <charset val="134"/>
      </rPr>
      <t>4</t>
    </r>
    <r>
      <rPr>
        <sz val="9"/>
        <color indexed="8"/>
        <rFont val="宋体"/>
        <charset val="134"/>
      </rPr>
      <t>00亩荒山改造和30余口堰塘清淤修缮</t>
    </r>
  </si>
  <si>
    <t>中央空调配件及消防通风产品生产项目</t>
  </si>
  <si>
    <t>年产空调配件及消防通风产品12万套（台）</t>
  </si>
  <si>
    <t>生产中，2017年准备再投资500万元，新进设备60台</t>
  </si>
  <si>
    <t>桐柏蓝天新能源加工项目</t>
  </si>
  <si>
    <t>项目总投资500万元，秸秆、花生壳、锯末、树叶的加工销售</t>
  </si>
  <si>
    <t>桐柏蓝天新能源有限公司        
沈胜霞1363393932</t>
  </si>
  <si>
    <t>吴城村</t>
  </si>
  <si>
    <t>厂房已建好，正在生产中，年产值400万元。</t>
  </si>
  <si>
    <t>桐柏群鑫农业种植销售项目</t>
  </si>
  <si>
    <t>项目总投资500万元，占地400亩，蔬菜、农作物、中药材的种植销售</t>
  </si>
  <si>
    <t>桐柏群鑫农业有限公司          
罗成虎13462530399</t>
  </si>
  <si>
    <t>罗畈村</t>
  </si>
  <si>
    <t>各种作物已种植好，明年建厂房</t>
  </si>
  <si>
    <t>桐山淮茶叶种植、销售项目</t>
  </si>
  <si>
    <t>项目总投资1000万元，占地300余亩，种植、加工、销售茶叶</t>
  </si>
  <si>
    <t>桐柏县桐山淮茶业有限公司      
张海青13937751966</t>
  </si>
  <si>
    <t>正在建设厂房，一楼已建成，二楼正在建</t>
  </si>
  <si>
    <t>嘉联商贸有限公司项目</t>
  </si>
  <si>
    <t>占地2000平方米，综合型超市经营日杂、百货、水果等</t>
  </si>
  <si>
    <t>嘉联商贸有限公司李天柱13592659185</t>
  </si>
  <si>
    <t>吴城车站</t>
  </si>
  <si>
    <t>已建成，营业中</t>
  </si>
  <si>
    <t>桐柏松云谷生态农业有限公司茶叶基地建设项目</t>
  </si>
  <si>
    <t>项目总投资1.2亿元，拟建设茶叶基地10000亩，以种植龙井43、中茶108、乌牛早及本地群体种等品种为主</t>
  </si>
  <si>
    <t>桐柏松云谷生态农业有限公司
曾誉
15037796919</t>
  </si>
  <si>
    <t>厂房已建好</t>
  </si>
  <si>
    <t>桐柏龙腾艾制品有限公司扶贫就业基地项目</t>
  </si>
  <si>
    <t>项目总投资500万元，占地面积2000平方米，厂房576平方米，用于生产艾灸等中药制剂及包装</t>
  </si>
  <si>
    <t>桐柏龙腾艾制品有限公司
刘吉龙15937752329</t>
  </si>
  <si>
    <t>陈庄村</t>
  </si>
  <si>
    <t>建成生产中，年产值300万元</t>
  </si>
  <si>
    <t>桐柏有昌工艺制品有限公司扶贫就业基地项目</t>
  </si>
  <si>
    <t>项目总投资500万元，占地面积2000平方米，厂房576平方米，藤制品、竹木制品、设计生产销售</t>
  </si>
  <si>
    <t>桐柏有昌工艺制品有限公司        郭进勇13633999203</t>
  </si>
  <si>
    <t>陈留店村</t>
  </si>
  <si>
    <t>建成生产中，年产值150万元</t>
  </si>
  <si>
    <t>河南桐柏山兰花种植销售项目</t>
  </si>
  <si>
    <t>占地面积30亩，种植销售兰花;生产销售兰花种植土。</t>
  </si>
  <si>
    <t xml:space="preserve">河南桐柏山兰花产业有限公司         贺双成15037713999      </t>
  </si>
  <si>
    <t>已种植高档兰花8000多盆</t>
  </si>
  <si>
    <t>河南蓝奥君典文化发展有限公司</t>
  </si>
  <si>
    <t>文化发展管理及规划；大型文化活动组织及规划；品牌策划管理；图文设计；舞美策划及执行；影视产业管理；文化艺术交流活动策划；文化项目管理；展览展示服务；企业营销策划；企业管理咨询</t>
  </si>
  <si>
    <t>河南蓝奥君典文化发展有限公司       周文展13326438988</t>
  </si>
  <si>
    <t>县园区</t>
  </si>
  <si>
    <t>正在筹建中</t>
  </si>
  <si>
    <t>桐柏宏火新能源洁净型煤加工销售项目</t>
  </si>
  <si>
    <t>占地面积10余亩，洁净型煤加工销售</t>
  </si>
  <si>
    <t xml:space="preserve">桐柏宏火新能源有限公司 徐庆东18637775678    </t>
  </si>
  <si>
    <t>吴城镇示范牧场</t>
  </si>
  <si>
    <t>已建成，生产中</t>
  </si>
  <si>
    <t>桐柏弘润交通工程有限公司沥青混凝土混合料项目</t>
  </si>
  <si>
    <t>项目总投资1.2亿元，占地30亩，从事建筑材料生产、供应和研发，年产30000吨</t>
  </si>
  <si>
    <t xml:space="preserve">桐柏弘润交通工程有限公司胡仁华15938870769 </t>
  </si>
  <si>
    <t>土地已协调好，其它手续已办理齐全。车辆、生产设备已交预付款。</t>
  </si>
  <si>
    <t>桐柏新合作农业开发有限公司王湾茶文化生态园和淮源自然生态园建设项目</t>
  </si>
  <si>
    <t>项目拟种茶3000亩，建水泥路6000米，硬化广场6000米，修复650平方米制茶车间，修复3000平方米旧房，新建3000平方米茶博览馆；引进制茶设备9套，修筑拦河坝3座、山门2座、观光亭25座，建“知青馆”一座，修建修建李先念指挥部一处，建设淮源生态馆一处、休闲屋25套</t>
  </si>
  <si>
    <t>桐柏新合作农业开发有限公司     郭俊生13937178223</t>
  </si>
  <si>
    <t>新建寺院一座，修复、拆迁办公楼2000平方米，硬化广场、道路4000平方米</t>
  </si>
  <si>
    <t>合   计</t>
  </si>
  <si>
    <t xml:space="preserve">          2018年元月线索项目及主要领导外出招商情况登记表（表3）</t>
  </si>
  <si>
    <t>填表单位（盖章）：吴城镇政府                                                   填报日期： 2018年1月22日                  单位：万元</t>
  </si>
  <si>
    <t>线索项目情况</t>
  </si>
  <si>
    <t>外出招商情况</t>
  </si>
  <si>
    <t>项目名称</t>
  </si>
  <si>
    <t>项目建设内容简述</t>
  </si>
  <si>
    <t>拟投资额度</t>
  </si>
  <si>
    <t>项目洽谈   进度</t>
  </si>
  <si>
    <t>姓名</t>
  </si>
  <si>
    <t>职务</t>
  </si>
  <si>
    <t>外出招商时间及地点</t>
  </si>
  <si>
    <t>拜访企业（客商）名称及公司基本情况</t>
  </si>
  <si>
    <t>对接项目名称及建设内容</t>
  </si>
  <si>
    <t>项目洽谈  进度</t>
  </si>
  <si>
    <t>茶叶种植、加工及旅游观光项目</t>
  </si>
  <si>
    <t>前期种植和加工茶叶，后期发展旅游观光业</t>
  </si>
  <si>
    <t xml:space="preserve">桐柏新合作农业
开发有限公司
郭俊生
13383848883
</t>
  </si>
  <si>
    <t>在谈</t>
  </si>
  <si>
    <t xml:space="preserve">
</t>
  </si>
  <si>
    <t>桐柏中昊光伏农业科技有限公司光伏电站项目</t>
  </si>
  <si>
    <t>建设20MW的光伏电站</t>
  </si>
  <si>
    <t>桐柏中昊光伏农业科技有限公司
杨万里
17793110880</t>
  </si>
  <si>
    <t>已签约，办理相关手续及征用土地中</t>
  </si>
  <si>
    <t>桐柏上河肉品有限公司屠宰项目</t>
  </si>
  <si>
    <t>项目总投资9000万元，建成后年屠宰量约为5000头，项目占地约43亩</t>
  </si>
  <si>
    <t>桐柏上河肉品有限公司
曲令华
15203822999</t>
  </si>
  <si>
    <t>已签约</t>
  </si>
  <si>
    <t>桐柏旺盛粮油有限公司花生深加工项目</t>
  </si>
  <si>
    <t>占地6660平方米，新建花生脱壳车间、筛选车间、焙烤车间、成品库、原料仓库、检测中心及其它辅助设施。</t>
  </si>
  <si>
    <t>桐柏旺盛粮油有限公司
刘河江
13838955168</t>
  </si>
  <si>
    <t>裕源工艺品（香港）有限公司工艺品、装饰品加工项目</t>
  </si>
  <si>
    <t>加工、制作、出售、预定各种工艺品</t>
  </si>
  <si>
    <t>裕源工艺品（香港）有限公司     孙翼原13829991487</t>
  </si>
  <si>
    <t>在洽谈</t>
  </si>
  <si>
    <t>周晨阳
吴城政府镇长</t>
  </si>
  <si>
    <t xml:space="preserve">裕源工艺品（香港）有限公司 </t>
  </si>
  <si>
    <t>2017年3月，信阳</t>
  </si>
  <si>
    <t>香港九龙旺角道33号</t>
  </si>
  <si>
    <t>孙翼原</t>
  </si>
  <si>
    <t>有意向</t>
  </si>
  <si>
    <t>河南正旭实业发展有限公司油气加注站项目</t>
  </si>
  <si>
    <t>清洁能源的技术开发、技术转让；企业管理咨询；LNG加油站及加气站工程施工与管理</t>
  </si>
  <si>
    <t>河南正旭实业发展有限公司       李志勇18203626043</t>
  </si>
  <si>
    <t>河南正旭实业发展有限公司</t>
  </si>
  <si>
    <t>2017.年3月，郑州</t>
  </si>
  <si>
    <t>郑州市</t>
  </si>
  <si>
    <t>李志勇</t>
  </si>
  <si>
    <t>北京亿利木业有限公司加工项目</t>
  </si>
  <si>
    <t>加工家具、建筑装饰材料</t>
  </si>
  <si>
    <t>北京亿利木业有限公司            刘瑜   18601112614</t>
  </si>
  <si>
    <t>北京众汇隆木业有限公司加工项目</t>
  </si>
  <si>
    <t>家具、五金交电、门窗、建筑材料、机械设备、化工产品等</t>
  </si>
  <si>
    <t>北京众汇隆木业有限公司        吕东升18610206828</t>
  </si>
  <si>
    <t>东旺农贸市场开发项目</t>
  </si>
  <si>
    <t>拟建一座茶叶展示城</t>
  </si>
  <si>
    <t>桐柏东旺商贸有限公司          郭向东13513777508</t>
  </si>
  <si>
    <t>养殖种植和产品加工项目</t>
  </si>
  <si>
    <t>建养殖场，特种经济作物种植，建饲料加工厂，畜禽产品综合加工厂和配套冷库</t>
  </si>
  <si>
    <t>正邦集团      李经理15936128956</t>
  </si>
  <si>
    <t>西峡县七叶苗木种植合作社茶叶种植加工项目</t>
  </si>
  <si>
    <t>茶叶种植、加工、出口</t>
  </si>
  <si>
    <t>西峡县七叶苗木种植合作社      时富勋18838616888</t>
  </si>
  <si>
    <t>摩托车配件、电动车控制器生产项目</t>
  </si>
  <si>
    <t>拟计划投资3000万元，生产、销售摩托车配件、电动车控制器等产品</t>
  </si>
  <si>
    <t>河南泰如有限公司张鲜 18638331609</t>
  </si>
  <si>
    <t>河南泰亚电气有限公司年产1万套新型箱式变电站及1万台环保型固体网柜建设项目</t>
  </si>
  <si>
    <t>占地200亩建设车间、仓库、办公楼、宿舍及配套设施等，总建筑M8万平方米，建年产箱式变电站1万套、环保型固体环网柜1万台生产线：箱式变电站工艺技术：钣金、机械加工→整形→水洗→酸洗→磷洗→喷涂、电镀→柜体安</t>
  </si>
  <si>
    <t>河南泰亚电气有限公司张春生15603775700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</si>
</sst>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9"/>
      <color theme="1"/>
      <name val="宋体"/>
      <charset val="134"/>
      <scheme val="minor"/>
    </font>
    <font>
      <sz val="16"/>
      <color rgb="FF000000"/>
      <name val="黑体"/>
      <charset val="134"/>
    </font>
    <font>
      <sz val="16"/>
      <color indexed="8"/>
      <name val="黑体"/>
      <charset val="134"/>
    </font>
    <font>
      <sz val="10"/>
      <color indexed="8"/>
      <name val="宋体"/>
      <charset val="134"/>
    </font>
    <font>
      <sz val="9"/>
      <color indexed="8"/>
      <name val="宋体"/>
      <charset val="134"/>
    </font>
    <font>
      <sz val="10"/>
      <name val="宋体"/>
      <charset val="134"/>
    </font>
    <font>
      <sz val="9"/>
      <name val="宋体"/>
      <charset val="134"/>
    </font>
    <font>
      <sz val="9"/>
      <color indexed="10"/>
      <name val="宋体"/>
      <charset val="134"/>
    </font>
    <font>
      <sz val="10"/>
      <color indexed="10"/>
      <name val="宋体"/>
      <charset val="134"/>
      <scheme val="major"/>
    </font>
    <font>
      <sz val="11"/>
      <color theme="1"/>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3" borderId="0" applyNumberFormat="0" applyBorder="0" applyAlignment="0" applyProtection="0">
      <alignment vertical="center"/>
    </xf>
    <xf numFmtId="0" fontId="15" fillId="7"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2" borderId="0" applyNumberFormat="0" applyBorder="0" applyAlignment="0" applyProtection="0">
      <alignment vertical="center"/>
    </xf>
    <xf numFmtId="0" fontId="13" fillId="4" borderId="0" applyNumberFormat="0" applyBorder="0" applyAlignment="0" applyProtection="0">
      <alignment vertical="center"/>
    </xf>
    <xf numFmtId="43" fontId="9" fillId="0" borderId="0" applyFont="0" applyFill="0" applyBorder="0" applyAlignment="0" applyProtection="0">
      <alignment vertical="center"/>
    </xf>
    <xf numFmtId="0" fontId="14" fillId="8"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0" borderId="10" applyNumberFormat="0" applyFont="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12" fillId="0" borderId="8" applyNumberFormat="0" applyFill="0" applyAlignment="0" applyProtection="0">
      <alignment vertical="center"/>
    </xf>
    <xf numFmtId="0" fontId="14" fillId="14" borderId="0" applyNumberFormat="0" applyBorder="0" applyAlignment="0" applyProtection="0">
      <alignment vertical="center"/>
    </xf>
    <xf numFmtId="0" fontId="18" fillId="0" borderId="11" applyNumberFormat="0" applyFill="0" applyAlignment="0" applyProtection="0">
      <alignment vertical="center"/>
    </xf>
    <xf numFmtId="0" fontId="14" fillId="6" borderId="0" applyNumberFormat="0" applyBorder="0" applyAlignment="0" applyProtection="0">
      <alignment vertical="center"/>
    </xf>
    <xf numFmtId="0" fontId="23" fillId="19" borderId="12" applyNumberFormat="0" applyAlignment="0" applyProtection="0">
      <alignment vertical="center"/>
    </xf>
    <xf numFmtId="0" fontId="24" fillId="19" borderId="9" applyNumberFormat="0" applyAlignment="0" applyProtection="0">
      <alignment vertical="center"/>
    </xf>
    <xf numFmtId="0" fontId="25" fillId="22" borderId="13" applyNumberFormat="0" applyAlignment="0" applyProtection="0">
      <alignment vertical="center"/>
    </xf>
    <xf numFmtId="0" fontId="11" fillId="21" borderId="0" applyNumberFormat="0" applyBorder="0" applyAlignment="0" applyProtection="0">
      <alignment vertical="center"/>
    </xf>
    <xf numFmtId="0" fontId="14" fillId="23"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26" borderId="0" applyNumberFormat="0" applyBorder="0" applyAlignment="0" applyProtection="0">
      <alignment vertical="center"/>
    </xf>
    <xf numFmtId="0" fontId="22" fillId="16" borderId="0" applyNumberFormat="0" applyBorder="0" applyAlignment="0" applyProtection="0">
      <alignment vertical="center"/>
    </xf>
    <xf numFmtId="0" fontId="11" fillId="27"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1" fillId="9"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cellStyleXfs>
  <cellXfs count="40">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NumberFormat="1" applyFont="1" applyBorder="1" applyAlignment="1">
      <alignment horizontal="left" vertical="center"/>
    </xf>
    <xf numFmtId="0" fontId="0" fillId="0" borderId="1" xfId="0" applyBorder="1">
      <alignment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0" fillId="0" borderId="0" xfId="0" applyBorder="1">
      <alignment vertical="center"/>
    </xf>
    <xf numFmtId="0" fontId="3" fillId="0" borderId="4" xfId="0" applyFont="1" applyBorder="1" applyAlignment="1">
      <alignment horizontal="left"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57" fontId="4"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4" fillId="0" borderId="0" xfId="0" applyFont="1" applyBorder="1">
      <alignment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0" xfId="0" applyNumberFormat="1" applyFont="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4" workbookViewId="0">
      <selection activeCell="N5" sqref="N5"/>
    </sheetView>
  </sheetViews>
  <sheetFormatPr defaultColWidth="9" defaultRowHeight="36" customHeight="1"/>
  <cols>
    <col min="1" max="1" width="4.5" customWidth="1"/>
    <col min="2" max="2" width="11" customWidth="1"/>
    <col min="3" max="3" width="19.6666666666667" customWidth="1"/>
    <col min="4" max="4" width="14.5" customWidth="1"/>
    <col min="5" max="5" width="10.3333333333333" customWidth="1"/>
    <col min="6" max="6" width="10" customWidth="1"/>
    <col min="7" max="8" width="9.33333333333333" customWidth="1"/>
    <col min="9" max="9" width="10.8333333333333" customWidth="1"/>
    <col min="10" max="11" width="11.8333333333333" customWidth="1"/>
    <col min="12" max="12" width="11" customWidth="1"/>
    <col min="13" max="13" width="10.8333333333333" customWidth="1"/>
    <col min="14" max="14" width="11.8333333333333" customWidth="1"/>
  </cols>
  <sheetData>
    <row r="1" ht="22.5" customHeight="1" spans="1:14">
      <c r="A1" s="2" t="s">
        <v>0</v>
      </c>
      <c r="B1" s="2"/>
      <c r="C1" s="2"/>
      <c r="D1" s="2"/>
      <c r="E1" s="2"/>
      <c r="F1" s="2"/>
      <c r="G1" s="2"/>
      <c r="H1" s="2"/>
      <c r="I1" s="2"/>
      <c r="J1" s="2"/>
      <c r="K1" s="2"/>
      <c r="L1" s="2"/>
      <c r="M1" s="2"/>
      <c r="N1" s="2"/>
    </row>
    <row r="2" ht="21" customHeight="1" spans="1:14">
      <c r="A2" s="1" t="s">
        <v>1</v>
      </c>
      <c r="B2" s="2"/>
      <c r="C2" s="2"/>
      <c r="D2" s="2"/>
      <c r="E2" s="2"/>
      <c r="F2" s="2"/>
      <c r="G2" s="2"/>
      <c r="H2" s="2"/>
      <c r="I2" s="2"/>
      <c r="J2" s="2"/>
      <c r="K2" s="2"/>
      <c r="L2" s="2"/>
      <c r="M2" s="2"/>
      <c r="N2" s="2"/>
    </row>
    <row r="3" ht="14.1" customHeight="1" spans="1:14">
      <c r="A3" s="36" t="s">
        <v>2</v>
      </c>
      <c r="B3" s="36"/>
      <c r="C3" s="36"/>
      <c r="D3" s="36"/>
      <c r="E3" s="36"/>
      <c r="F3" s="36"/>
      <c r="G3" s="36"/>
      <c r="H3" s="36"/>
      <c r="I3" s="36"/>
      <c r="J3" s="36"/>
      <c r="K3" s="36"/>
      <c r="L3" s="36"/>
      <c r="M3" s="36"/>
      <c r="N3" s="36"/>
    </row>
    <row r="4" customHeight="1" spans="1:14">
      <c r="A4" s="6" t="s">
        <v>3</v>
      </c>
      <c r="B4" s="6" t="s">
        <v>4</v>
      </c>
      <c r="C4" s="6" t="s">
        <v>5</v>
      </c>
      <c r="D4" s="6" t="s">
        <v>6</v>
      </c>
      <c r="E4" s="6" t="s">
        <v>7</v>
      </c>
      <c r="F4" s="6" t="s">
        <v>8</v>
      </c>
      <c r="G4" s="6" t="s">
        <v>9</v>
      </c>
      <c r="H4" s="6" t="s">
        <v>10</v>
      </c>
      <c r="I4" s="6" t="s">
        <v>11</v>
      </c>
      <c r="J4" s="6" t="s">
        <v>12</v>
      </c>
      <c r="K4" s="6" t="s">
        <v>13</v>
      </c>
      <c r="L4" s="6" t="s">
        <v>14</v>
      </c>
      <c r="M4" s="6" t="s">
        <v>15</v>
      </c>
      <c r="N4" s="6" t="s">
        <v>16</v>
      </c>
    </row>
    <row r="5" ht="101" customHeight="1" spans="1:14">
      <c r="A5" s="6">
        <v>1</v>
      </c>
      <c r="B5" s="37" t="s">
        <v>17</v>
      </c>
      <c r="C5" s="38" t="s">
        <v>18</v>
      </c>
      <c r="D5" s="18" t="s">
        <v>19</v>
      </c>
      <c r="E5" s="18" t="s">
        <v>20</v>
      </c>
      <c r="F5" s="5">
        <v>2018.1</v>
      </c>
      <c r="G5" s="6">
        <v>2018.1</v>
      </c>
      <c r="H5" s="24">
        <v>10000</v>
      </c>
      <c r="I5" s="6">
        <v>10000</v>
      </c>
      <c r="J5" s="6">
        <v>1000</v>
      </c>
      <c r="K5" s="6"/>
      <c r="L5" s="6">
        <v>5000</v>
      </c>
      <c r="M5" s="38" t="s">
        <v>21</v>
      </c>
      <c r="N5" s="6" t="s">
        <v>22</v>
      </c>
    </row>
    <row r="6" ht="138" customHeight="1" spans="1:14">
      <c r="A6" s="4"/>
      <c r="B6" s="27"/>
      <c r="C6" s="5"/>
      <c r="D6" s="5"/>
      <c r="E6" s="5"/>
      <c r="F6" s="5"/>
      <c r="G6" s="5"/>
      <c r="H6" s="5"/>
      <c r="I6" s="5"/>
      <c r="J6" s="5"/>
      <c r="K6" s="5"/>
      <c r="N6" s="5"/>
    </row>
    <row r="7" ht="126" customHeight="1" spans="1:14">
      <c r="A7" s="4"/>
      <c r="B7" s="5"/>
      <c r="C7" s="5"/>
      <c r="D7" s="5"/>
      <c r="E7" s="5"/>
      <c r="F7" s="5"/>
      <c r="G7" s="5"/>
      <c r="H7" s="5"/>
      <c r="I7" s="5"/>
      <c r="J7" s="5"/>
      <c r="K7" s="5"/>
      <c r="N7" s="5"/>
    </row>
    <row r="8" ht="17.1" customHeight="1" spans="1:14">
      <c r="A8" s="6"/>
      <c r="B8" s="6"/>
      <c r="C8" s="6"/>
      <c r="D8" s="6"/>
      <c r="E8" s="6"/>
      <c r="F8" s="6"/>
      <c r="G8" s="6"/>
      <c r="H8" s="6"/>
      <c r="I8" s="6"/>
      <c r="J8" s="6"/>
      <c r="K8" s="6"/>
      <c r="L8" s="6"/>
      <c r="M8" s="6"/>
      <c r="N8" s="6"/>
    </row>
    <row r="9" ht="29.1" customHeight="1" spans="1:15">
      <c r="A9" s="39" t="s">
        <v>23</v>
      </c>
      <c r="B9" s="39"/>
      <c r="C9" s="39"/>
      <c r="D9" s="39"/>
      <c r="E9" s="39"/>
      <c r="F9" s="39"/>
      <c r="G9" s="39"/>
      <c r="H9" s="39"/>
      <c r="I9" s="39"/>
      <c r="J9" s="39"/>
      <c r="K9" s="39"/>
      <c r="L9" s="39"/>
      <c r="M9" s="39"/>
      <c r="N9" s="39"/>
      <c r="O9" s="12"/>
    </row>
    <row r="10" ht="99.95" customHeight="1"/>
    <row r="11" ht="99.95" customHeight="1"/>
    <row r="12" ht="99.95" customHeight="1"/>
    <row r="13" ht="99.95" customHeight="1"/>
    <row r="14" ht="99.95" customHeight="1"/>
    <row r="15" ht="99.95" customHeight="1"/>
    <row r="16"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row r="30" ht="99.95" customHeight="1"/>
    <row r="31" ht="99.95" customHeight="1"/>
    <row r="32" ht="99.95" customHeight="1"/>
    <row r="33" ht="99.95" customHeight="1"/>
    <row r="34" ht="99.95" customHeight="1"/>
    <row r="35" ht="99.95" customHeight="1"/>
    <row r="36" ht="99.95" customHeight="1"/>
    <row r="37" ht="99.95" customHeight="1"/>
    <row r="38" ht="99.95" customHeight="1"/>
    <row r="39" ht="99.95" customHeight="1"/>
    <row r="40" ht="99.95" customHeight="1"/>
  </sheetData>
  <mergeCells count="5">
    <mergeCell ref="A1:N1"/>
    <mergeCell ref="A2:N2"/>
    <mergeCell ref="A3:N3"/>
    <mergeCell ref="A8:G8"/>
    <mergeCell ref="A9:N9"/>
  </mergeCells>
  <pageMargins left="0.511805555555556" right="0.511805555555556" top="0.55" bottom="0.55"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16" workbookViewId="0">
      <selection activeCell="D6" sqref="D6"/>
    </sheetView>
  </sheetViews>
  <sheetFormatPr defaultColWidth="9" defaultRowHeight="45" customHeight="1"/>
  <cols>
    <col min="1" max="1" width="4.66666666666667" customWidth="1"/>
    <col min="2" max="2" width="16.3333333333333" customWidth="1"/>
    <col min="3" max="3" width="18.6666666666667" customWidth="1"/>
    <col min="4" max="4" width="19.1666666666667" customWidth="1"/>
    <col min="5" max="5" width="10.6666666666667" customWidth="1"/>
    <col min="6" max="6" width="10" customWidth="1"/>
    <col min="7" max="7" width="10.1666666666667" customWidth="1"/>
    <col min="8" max="8" width="7.83333333333333" customWidth="1"/>
    <col min="11" max="11" width="8" customWidth="1"/>
    <col min="14" max="14" width="15.1666666666667" customWidth="1"/>
    <col min="15" max="15" width="9.33333333333333" customWidth="1"/>
  </cols>
  <sheetData>
    <row r="1" ht="21" customHeight="1" spans="1:15">
      <c r="A1" s="1" t="s">
        <v>24</v>
      </c>
      <c r="B1" s="2"/>
      <c r="C1" s="2"/>
      <c r="D1" s="2"/>
      <c r="E1" s="2"/>
      <c r="F1" s="2"/>
      <c r="G1" s="2"/>
      <c r="H1" s="2"/>
      <c r="I1" s="2"/>
      <c r="J1" s="2"/>
      <c r="K1" s="2"/>
      <c r="L1" s="2"/>
      <c r="M1" s="2"/>
      <c r="N1" s="2"/>
      <c r="O1" s="2"/>
    </row>
    <row r="2" ht="24.75" customHeight="1" spans="1:15">
      <c r="A2" s="13" t="s">
        <v>25</v>
      </c>
      <c r="B2" s="13"/>
      <c r="C2" s="13"/>
      <c r="D2" s="13"/>
      <c r="E2" s="13"/>
      <c r="F2" s="13"/>
      <c r="G2" s="13"/>
      <c r="H2" s="13"/>
      <c r="I2" s="13"/>
      <c r="J2" s="13"/>
      <c r="K2" s="13"/>
      <c r="L2" s="13"/>
      <c r="M2" s="13"/>
      <c r="N2" s="13"/>
      <c r="O2" s="13"/>
    </row>
    <row r="3" ht="16.5" customHeight="1" spans="1:15">
      <c r="A3" s="14" t="s">
        <v>3</v>
      </c>
      <c r="B3" s="14" t="s">
        <v>4</v>
      </c>
      <c r="C3" s="14" t="s">
        <v>5</v>
      </c>
      <c r="D3" s="14" t="s">
        <v>26</v>
      </c>
      <c r="E3" s="14" t="s">
        <v>7</v>
      </c>
      <c r="F3" s="14" t="s">
        <v>27</v>
      </c>
      <c r="G3" s="14" t="s">
        <v>28</v>
      </c>
      <c r="H3" s="14" t="s">
        <v>10</v>
      </c>
      <c r="I3" s="14" t="s">
        <v>29</v>
      </c>
      <c r="J3" s="14" t="s">
        <v>30</v>
      </c>
      <c r="K3" s="29" t="s">
        <v>31</v>
      </c>
      <c r="L3" s="30"/>
      <c r="M3" s="31"/>
      <c r="N3" s="14" t="s">
        <v>15</v>
      </c>
      <c r="O3" s="14" t="s">
        <v>32</v>
      </c>
    </row>
    <row r="4" ht="42" customHeight="1" spans="1:15">
      <c r="A4" s="15"/>
      <c r="B4" s="15"/>
      <c r="C4" s="15"/>
      <c r="D4" s="15"/>
      <c r="E4" s="15"/>
      <c r="F4" s="15"/>
      <c r="G4" s="15"/>
      <c r="H4" s="15"/>
      <c r="I4" s="15"/>
      <c r="J4" s="15"/>
      <c r="K4" s="6" t="s">
        <v>33</v>
      </c>
      <c r="L4" s="6" t="s">
        <v>34</v>
      </c>
      <c r="M4" s="6" t="s">
        <v>14</v>
      </c>
      <c r="N4" s="15"/>
      <c r="O4" s="15"/>
    </row>
    <row r="5" customHeight="1" spans="1:15">
      <c r="A5" s="6">
        <v>1</v>
      </c>
      <c r="B5" s="16" t="s">
        <v>35</v>
      </c>
      <c r="C5" s="16" t="s">
        <v>36</v>
      </c>
      <c r="D5" s="16" t="s">
        <v>37</v>
      </c>
      <c r="E5" s="16" t="s">
        <v>38</v>
      </c>
      <c r="F5" s="17">
        <v>41883</v>
      </c>
      <c r="G5" s="17">
        <v>41883</v>
      </c>
      <c r="H5" s="16">
        <v>9241</v>
      </c>
      <c r="I5" s="16">
        <v>9241</v>
      </c>
      <c r="J5" s="16">
        <v>8650</v>
      </c>
      <c r="K5" s="16">
        <v>100</v>
      </c>
      <c r="L5" s="16">
        <v>300</v>
      </c>
      <c r="M5" s="16">
        <v>300</v>
      </c>
      <c r="N5" s="16" t="s">
        <v>39</v>
      </c>
      <c r="O5" s="16"/>
    </row>
    <row r="6" customHeight="1" spans="1:15">
      <c r="A6" s="6">
        <v>2</v>
      </c>
      <c r="B6" s="18" t="s">
        <v>40</v>
      </c>
      <c r="C6" s="18" t="s">
        <v>41</v>
      </c>
      <c r="D6" s="18" t="s">
        <v>19</v>
      </c>
      <c r="E6" s="18" t="s">
        <v>20</v>
      </c>
      <c r="F6" s="19">
        <v>41000</v>
      </c>
      <c r="G6" s="19">
        <v>41061</v>
      </c>
      <c r="H6" s="18">
        <v>12000</v>
      </c>
      <c r="I6" s="18">
        <v>12000</v>
      </c>
      <c r="J6" s="18">
        <v>7800</v>
      </c>
      <c r="K6" s="18">
        <v>50</v>
      </c>
      <c r="L6" s="18">
        <v>100</v>
      </c>
      <c r="M6" s="18">
        <v>100</v>
      </c>
      <c r="N6" s="18" t="s">
        <v>42</v>
      </c>
      <c r="O6" s="18"/>
    </row>
    <row r="7" ht="60" customHeight="1" spans="1:15">
      <c r="A7" s="6">
        <v>3</v>
      </c>
      <c r="B7" s="5" t="s">
        <v>43</v>
      </c>
      <c r="C7" s="5" t="s">
        <v>44</v>
      </c>
      <c r="D7" s="20" t="s">
        <v>45</v>
      </c>
      <c r="E7" s="6" t="s">
        <v>46</v>
      </c>
      <c r="F7" s="20">
        <v>2016.1</v>
      </c>
      <c r="G7" s="20">
        <v>2016.1</v>
      </c>
      <c r="H7" s="21">
        <v>500</v>
      </c>
      <c r="I7" s="21">
        <v>500</v>
      </c>
      <c r="J7" s="21">
        <v>400</v>
      </c>
      <c r="K7" s="21">
        <v>10</v>
      </c>
      <c r="L7" s="21">
        <v>10</v>
      </c>
      <c r="M7" s="21">
        <v>10</v>
      </c>
      <c r="N7" s="6" t="s">
        <v>47</v>
      </c>
      <c r="O7" s="32"/>
    </row>
    <row r="8" ht="54" customHeight="1" spans="1:15">
      <c r="A8" s="6">
        <v>4</v>
      </c>
      <c r="B8" s="5" t="s">
        <v>48</v>
      </c>
      <c r="C8" s="5" t="s">
        <v>49</v>
      </c>
      <c r="D8" s="5" t="s">
        <v>50</v>
      </c>
      <c r="E8" s="6" t="s">
        <v>51</v>
      </c>
      <c r="F8" s="20">
        <v>2016.11</v>
      </c>
      <c r="G8" s="20">
        <v>2016.11</v>
      </c>
      <c r="H8" s="22">
        <v>500</v>
      </c>
      <c r="I8" s="22">
        <v>500</v>
      </c>
      <c r="J8" s="22">
        <v>100</v>
      </c>
      <c r="K8" s="22">
        <v>30</v>
      </c>
      <c r="L8" s="22">
        <v>50</v>
      </c>
      <c r="M8" s="22">
        <v>50</v>
      </c>
      <c r="N8" s="6" t="s">
        <v>52</v>
      </c>
      <c r="O8" s="33"/>
    </row>
    <row r="9" ht="54" customHeight="1" spans="1:15">
      <c r="A9" s="6">
        <v>5</v>
      </c>
      <c r="B9" s="6" t="s">
        <v>53</v>
      </c>
      <c r="C9" s="6" t="s">
        <v>54</v>
      </c>
      <c r="D9" s="6" t="s">
        <v>55</v>
      </c>
      <c r="E9" s="22" t="s">
        <v>38</v>
      </c>
      <c r="F9" s="6">
        <v>2016.12</v>
      </c>
      <c r="G9" s="6">
        <v>2016.12</v>
      </c>
      <c r="H9" s="22">
        <v>1000</v>
      </c>
      <c r="I9" s="22">
        <v>1000</v>
      </c>
      <c r="J9" s="22">
        <v>100</v>
      </c>
      <c r="K9" s="22">
        <v>20</v>
      </c>
      <c r="L9" s="22">
        <v>40</v>
      </c>
      <c r="M9" s="22">
        <v>40</v>
      </c>
      <c r="N9" s="6" t="s">
        <v>56</v>
      </c>
      <c r="O9" s="33"/>
    </row>
    <row r="10" ht="54" customHeight="1" spans="1:15">
      <c r="A10" s="6">
        <v>6</v>
      </c>
      <c r="B10" s="5" t="s">
        <v>57</v>
      </c>
      <c r="C10" s="5" t="s">
        <v>58</v>
      </c>
      <c r="D10" s="23" t="s">
        <v>59</v>
      </c>
      <c r="E10" s="22" t="s">
        <v>60</v>
      </c>
      <c r="F10" s="20">
        <v>2016.12</v>
      </c>
      <c r="G10" s="20">
        <v>2016.12</v>
      </c>
      <c r="H10" s="20">
        <v>500</v>
      </c>
      <c r="I10" s="22">
        <v>500</v>
      </c>
      <c r="J10" s="22">
        <v>300</v>
      </c>
      <c r="K10" s="22">
        <v>50</v>
      </c>
      <c r="L10" s="22">
        <v>200</v>
      </c>
      <c r="M10" s="22">
        <v>200</v>
      </c>
      <c r="N10" s="6" t="s">
        <v>61</v>
      </c>
      <c r="O10" s="33"/>
    </row>
    <row r="11" ht="93" customHeight="1" spans="1:15">
      <c r="A11" s="6">
        <v>7</v>
      </c>
      <c r="B11" s="24" t="s">
        <v>62</v>
      </c>
      <c r="C11" s="24" t="s">
        <v>63</v>
      </c>
      <c r="D11" s="24" t="s">
        <v>64</v>
      </c>
      <c r="E11" s="6" t="s">
        <v>38</v>
      </c>
      <c r="F11" s="5">
        <v>2016.07</v>
      </c>
      <c r="G11" s="5">
        <v>2016.07</v>
      </c>
      <c r="H11" s="24">
        <v>12000</v>
      </c>
      <c r="I11" s="24">
        <v>12000</v>
      </c>
      <c r="J11" s="6">
        <v>570</v>
      </c>
      <c r="K11" s="22">
        <v>100</v>
      </c>
      <c r="L11" s="22">
        <v>200</v>
      </c>
      <c r="M11" s="22">
        <v>200</v>
      </c>
      <c r="N11" s="6" t="s">
        <v>65</v>
      </c>
      <c r="O11" s="33"/>
    </row>
    <row r="12" ht="75.95" customHeight="1" spans="1:15">
      <c r="A12" s="6">
        <v>8</v>
      </c>
      <c r="B12" s="5" t="s">
        <v>66</v>
      </c>
      <c r="C12" s="5" t="s">
        <v>67</v>
      </c>
      <c r="D12" s="5" t="s">
        <v>68</v>
      </c>
      <c r="E12" s="22" t="s">
        <v>69</v>
      </c>
      <c r="F12" s="5">
        <v>2016.8</v>
      </c>
      <c r="G12" s="5">
        <v>2016.8</v>
      </c>
      <c r="H12" s="23">
        <v>500</v>
      </c>
      <c r="I12" s="23">
        <v>500</v>
      </c>
      <c r="J12" s="22">
        <v>300</v>
      </c>
      <c r="K12" s="22"/>
      <c r="L12" s="22"/>
      <c r="M12" s="22"/>
      <c r="N12" s="5" t="s">
        <v>70</v>
      </c>
      <c r="O12" s="33"/>
    </row>
    <row r="13" ht="75.95" customHeight="1" spans="1:15">
      <c r="A13" s="6">
        <v>9</v>
      </c>
      <c r="B13" s="5" t="s">
        <v>71</v>
      </c>
      <c r="C13" s="5" t="s">
        <v>72</v>
      </c>
      <c r="D13" s="5" t="s">
        <v>73</v>
      </c>
      <c r="E13" s="22" t="s">
        <v>74</v>
      </c>
      <c r="F13" s="5">
        <v>2016.8</v>
      </c>
      <c r="G13" s="5">
        <v>2016.8</v>
      </c>
      <c r="H13" s="23">
        <v>200</v>
      </c>
      <c r="I13" s="23">
        <v>200</v>
      </c>
      <c r="J13" s="22">
        <v>150</v>
      </c>
      <c r="K13" s="22"/>
      <c r="L13" s="22"/>
      <c r="M13" s="22"/>
      <c r="N13" s="5" t="s">
        <v>75</v>
      </c>
      <c r="O13" s="33"/>
    </row>
    <row r="14" ht="75.95" customHeight="1" spans="1:15">
      <c r="A14" s="6">
        <v>10</v>
      </c>
      <c r="B14" s="25" t="s">
        <v>76</v>
      </c>
      <c r="C14" s="26" t="s">
        <v>77</v>
      </c>
      <c r="D14" s="26" t="s">
        <v>78</v>
      </c>
      <c r="E14" s="26" t="s">
        <v>69</v>
      </c>
      <c r="F14" s="5">
        <v>2017.3</v>
      </c>
      <c r="G14" s="6">
        <v>2017.3</v>
      </c>
      <c r="H14" s="24">
        <v>6000</v>
      </c>
      <c r="I14" s="6">
        <v>6000</v>
      </c>
      <c r="J14" s="6">
        <v>5200</v>
      </c>
      <c r="K14" s="6">
        <v>20</v>
      </c>
      <c r="L14" s="6">
        <v>20</v>
      </c>
      <c r="M14" s="6">
        <v>20</v>
      </c>
      <c r="N14" s="6" t="s">
        <v>79</v>
      </c>
      <c r="O14" s="33"/>
    </row>
    <row r="15" ht="75.95" customHeight="1" spans="1:15">
      <c r="A15" s="6">
        <v>11</v>
      </c>
      <c r="B15" s="27" t="s">
        <v>80</v>
      </c>
      <c r="C15" s="5" t="s">
        <v>81</v>
      </c>
      <c r="D15" s="5" t="s">
        <v>82</v>
      </c>
      <c r="E15" s="5" t="s">
        <v>83</v>
      </c>
      <c r="F15" s="5">
        <v>2017.3</v>
      </c>
      <c r="G15" s="5">
        <v>2017.3</v>
      </c>
      <c r="H15" s="5">
        <v>11000</v>
      </c>
      <c r="I15" s="5">
        <v>11000</v>
      </c>
      <c r="J15" s="34">
        <v>5400</v>
      </c>
      <c r="K15" s="22">
        <v>50</v>
      </c>
      <c r="L15" s="22">
        <v>50</v>
      </c>
      <c r="M15" s="22">
        <v>50</v>
      </c>
      <c r="N15" s="34" t="s">
        <v>84</v>
      </c>
      <c r="O15" s="33"/>
    </row>
    <row r="16" ht="75.95" customHeight="1" spans="1:15">
      <c r="A16" s="6">
        <v>12</v>
      </c>
      <c r="B16" s="5" t="s">
        <v>85</v>
      </c>
      <c r="C16" s="5" t="s">
        <v>86</v>
      </c>
      <c r="D16" s="5" t="s">
        <v>87</v>
      </c>
      <c r="E16" s="5" t="s">
        <v>88</v>
      </c>
      <c r="F16" s="5">
        <v>2017.9</v>
      </c>
      <c r="G16" s="5">
        <v>2017.9</v>
      </c>
      <c r="H16" s="5">
        <v>1000</v>
      </c>
      <c r="I16" s="5">
        <v>1000</v>
      </c>
      <c r="J16" s="34">
        <v>600</v>
      </c>
      <c r="K16" s="22">
        <v>20</v>
      </c>
      <c r="L16" s="22">
        <v>80</v>
      </c>
      <c r="M16" s="22">
        <v>80</v>
      </c>
      <c r="N16" s="34" t="s">
        <v>89</v>
      </c>
      <c r="O16" s="33"/>
    </row>
    <row r="17" ht="117" customHeight="1" spans="2:15">
      <c r="B17" s="5" t="s">
        <v>90</v>
      </c>
      <c r="C17" s="5" t="s">
        <v>91</v>
      </c>
      <c r="D17" s="5" t="s">
        <v>92</v>
      </c>
      <c r="E17" t="s">
        <v>69</v>
      </c>
      <c r="F17" s="5">
        <v>2017.3</v>
      </c>
      <c r="G17" s="5">
        <v>2017.3</v>
      </c>
      <c r="H17" s="5">
        <v>12000</v>
      </c>
      <c r="I17" s="5">
        <v>12000</v>
      </c>
      <c r="J17" s="5">
        <v>2400</v>
      </c>
      <c r="K17" s="5">
        <v>50</v>
      </c>
      <c r="L17" s="5">
        <v>200</v>
      </c>
      <c r="M17" s="5">
        <v>200</v>
      </c>
      <c r="N17" s="5" t="s">
        <v>93</v>
      </c>
      <c r="O17" s="35"/>
    </row>
    <row r="18" ht="198.95" customHeight="1" spans="1:15">
      <c r="A18" s="6">
        <v>14</v>
      </c>
      <c r="B18" s="5" t="s">
        <v>94</v>
      </c>
      <c r="C18" s="5" t="s">
        <v>95</v>
      </c>
      <c r="D18" s="5" t="s">
        <v>96</v>
      </c>
      <c r="E18" s="22" t="s">
        <v>38</v>
      </c>
      <c r="F18" s="5">
        <v>2013.8</v>
      </c>
      <c r="G18" s="5">
        <v>2013.8</v>
      </c>
      <c r="H18" s="23">
        <v>2600</v>
      </c>
      <c r="I18" s="23">
        <v>2600</v>
      </c>
      <c r="J18" s="22">
        <v>1000</v>
      </c>
      <c r="K18" s="22">
        <v>30</v>
      </c>
      <c r="L18" s="22">
        <v>50</v>
      </c>
      <c r="M18" s="22">
        <v>50</v>
      </c>
      <c r="N18" s="5" t="s">
        <v>97</v>
      </c>
      <c r="O18" s="33"/>
    </row>
    <row r="19" customHeight="1" spans="1:15">
      <c r="A19" s="6" t="s">
        <v>98</v>
      </c>
      <c r="B19" s="6"/>
      <c r="C19" s="6"/>
      <c r="D19" s="6"/>
      <c r="E19" s="6"/>
      <c r="F19" s="6"/>
      <c r="G19" s="6"/>
      <c r="H19" s="6">
        <f>SUM(H5:H18)</f>
        <v>69041</v>
      </c>
      <c r="I19" s="6">
        <f>SUM(I5:I18)</f>
        <v>69041</v>
      </c>
      <c r="J19" s="6">
        <f>SUM(J5:J18)</f>
        <v>32970</v>
      </c>
      <c r="K19" s="6">
        <f>SUM(K5:K18)</f>
        <v>530</v>
      </c>
      <c r="L19" s="6">
        <v>1300</v>
      </c>
      <c r="M19" s="6">
        <f>SUM(M5:M18)</f>
        <v>1300</v>
      </c>
      <c r="N19" s="6"/>
      <c r="O19" s="6"/>
    </row>
    <row r="20" ht="28.5" customHeight="1" spans="1:15">
      <c r="A20" s="8" t="s">
        <v>23</v>
      </c>
      <c r="B20" s="28"/>
      <c r="C20" s="28"/>
      <c r="D20" s="28"/>
      <c r="E20" s="28"/>
      <c r="F20" s="28"/>
      <c r="G20" s="28"/>
      <c r="H20" s="28"/>
      <c r="I20" s="28"/>
      <c r="J20" s="28"/>
      <c r="K20" s="28"/>
      <c r="L20" s="28"/>
      <c r="M20" s="28"/>
      <c r="N20" s="28"/>
      <c r="O20" s="28"/>
    </row>
  </sheetData>
  <mergeCells count="16">
    <mergeCell ref="A1:O1"/>
    <mergeCell ref="A2:O2"/>
    <mergeCell ref="K3:M3"/>
    <mergeCell ref="A19:G19"/>
    <mergeCell ref="A3:A4"/>
    <mergeCell ref="B3:B4"/>
    <mergeCell ref="C3:C4"/>
    <mergeCell ref="D3:D4"/>
    <mergeCell ref="E3:E4"/>
    <mergeCell ref="F3:F4"/>
    <mergeCell ref="G3:G4"/>
    <mergeCell ref="H3:H4"/>
    <mergeCell ref="I3:I4"/>
    <mergeCell ref="J3:J4"/>
    <mergeCell ref="N3:N4"/>
    <mergeCell ref="O3:O4"/>
  </mergeCells>
  <pageMargins left="0.511805555555556" right="0.31388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B2" sqref="B2:M2"/>
    </sheetView>
  </sheetViews>
  <sheetFormatPr defaultColWidth="9" defaultRowHeight="31.5" customHeight="1"/>
  <cols>
    <col min="1" max="1" width="4.33333333333333" hidden="1" customWidth="1"/>
    <col min="2" max="2" width="5" customWidth="1"/>
    <col min="3" max="3" width="16.3333333333333" customWidth="1"/>
    <col min="4" max="4" width="19.3333333333333" customWidth="1"/>
    <col min="5" max="5" width="18.5" customWidth="1"/>
    <col min="6" max="6" width="7.33333333333333" customWidth="1"/>
    <col min="7" max="7" width="13.3333333333333" customWidth="1"/>
    <col min="8" max="8" width="10.3333333333333" customWidth="1"/>
    <col min="10" max="10" width="13" customWidth="1"/>
    <col min="11" max="11" width="21.3333333333333" customWidth="1"/>
    <col min="12" max="12" width="18.1666666666667" customWidth="1"/>
    <col min="13" max="13" width="12.3333333333333" customWidth="1"/>
  </cols>
  <sheetData>
    <row r="1" ht="24" customHeight="1" spans="2:13">
      <c r="B1" s="1" t="s">
        <v>99</v>
      </c>
      <c r="C1" s="2"/>
      <c r="D1" s="2"/>
      <c r="E1" s="2"/>
      <c r="F1" s="2"/>
      <c r="G1" s="2"/>
      <c r="H1" s="2"/>
      <c r="I1" s="2"/>
      <c r="J1" s="2"/>
      <c r="K1" s="2"/>
      <c r="L1" s="2"/>
      <c r="M1" s="2"/>
    </row>
    <row r="2" ht="18" customHeight="1" spans="2:13">
      <c r="B2" s="3" t="s">
        <v>100</v>
      </c>
      <c r="C2" s="3"/>
      <c r="D2" s="3"/>
      <c r="E2" s="3"/>
      <c r="F2" s="3"/>
      <c r="G2" s="3"/>
      <c r="H2" s="3"/>
      <c r="I2" s="3"/>
      <c r="J2" s="3"/>
      <c r="K2" s="3"/>
      <c r="L2" s="3"/>
      <c r="M2" s="3"/>
    </row>
    <row r="3" ht="17.1" customHeight="1" spans="1:13">
      <c r="A3" s="4"/>
      <c r="B3" s="5" t="s">
        <v>101</v>
      </c>
      <c r="C3" s="5"/>
      <c r="D3" s="5"/>
      <c r="E3" s="5"/>
      <c r="F3" s="5"/>
      <c r="G3" s="5"/>
      <c r="H3" s="5" t="s">
        <v>102</v>
      </c>
      <c r="I3" s="5"/>
      <c r="J3" s="5"/>
      <c r="K3" s="5"/>
      <c r="L3" s="5"/>
      <c r="M3" s="5"/>
    </row>
    <row r="4" customHeight="1" spans="1:13">
      <c r="A4" s="4"/>
      <c r="B4" s="6" t="s">
        <v>3</v>
      </c>
      <c r="C4" s="6" t="s">
        <v>103</v>
      </c>
      <c r="D4" s="6" t="s">
        <v>104</v>
      </c>
      <c r="E4" s="6" t="s">
        <v>6</v>
      </c>
      <c r="F4" s="6" t="s">
        <v>105</v>
      </c>
      <c r="G4" s="6" t="s">
        <v>106</v>
      </c>
      <c r="H4" s="6" t="s">
        <v>107</v>
      </c>
      <c r="I4" s="6" t="s">
        <v>108</v>
      </c>
      <c r="J4" s="6" t="s">
        <v>109</v>
      </c>
      <c r="K4" s="6" t="s">
        <v>110</v>
      </c>
      <c r="L4" s="6" t="s">
        <v>111</v>
      </c>
      <c r="M4" s="6" t="s">
        <v>112</v>
      </c>
    </row>
    <row r="5" ht="53.1" customHeight="1" spans="1:13">
      <c r="A5" s="4"/>
      <c r="B5" s="6">
        <v>1</v>
      </c>
      <c r="C5" s="6" t="s">
        <v>113</v>
      </c>
      <c r="D5" s="6" t="s">
        <v>114</v>
      </c>
      <c r="E5" s="6" t="s">
        <v>115</v>
      </c>
      <c r="F5" s="6">
        <v>20000</v>
      </c>
      <c r="G5" s="6" t="s">
        <v>116</v>
      </c>
      <c r="H5" s="6"/>
      <c r="I5" s="6"/>
      <c r="J5" s="6"/>
      <c r="K5" s="6" t="s">
        <v>117</v>
      </c>
      <c r="L5" s="6"/>
      <c r="M5" s="6"/>
    </row>
    <row r="6" ht="63" customHeight="1" spans="1:13">
      <c r="A6" s="4"/>
      <c r="B6" s="6">
        <v>2</v>
      </c>
      <c r="C6" s="6" t="s">
        <v>118</v>
      </c>
      <c r="D6" s="6" t="s">
        <v>119</v>
      </c>
      <c r="E6" s="6" t="s">
        <v>120</v>
      </c>
      <c r="F6" s="6">
        <v>27000</v>
      </c>
      <c r="G6" s="6" t="s">
        <v>121</v>
      </c>
      <c r="H6" s="6"/>
      <c r="I6" s="6"/>
      <c r="J6" s="6"/>
      <c r="K6" s="6"/>
      <c r="L6" s="6"/>
      <c r="M6" s="6"/>
    </row>
    <row r="7" ht="60" customHeight="1" spans="1:13">
      <c r="A7" s="4"/>
      <c r="B7" s="6">
        <v>3</v>
      </c>
      <c r="C7" s="6" t="s">
        <v>122</v>
      </c>
      <c r="D7" s="6" t="s">
        <v>123</v>
      </c>
      <c r="E7" s="6" t="s">
        <v>124</v>
      </c>
      <c r="F7" s="6">
        <v>9000</v>
      </c>
      <c r="G7" s="6" t="s">
        <v>125</v>
      </c>
      <c r="H7" s="6"/>
      <c r="I7" s="6"/>
      <c r="J7" s="6"/>
      <c r="K7" s="6"/>
      <c r="L7" s="6"/>
      <c r="M7" s="6"/>
    </row>
    <row r="8" ht="81" customHeight="1" spans="1:13">
      <c r="A8" s="4"/>
      <c r="B8" s="5">
        <v>4</v>
      </c>
      <c r="C8" s="5" t="s">
        <v>126</v>
      </c>
      <c r="D8" s="5" t="s">
        <v>127</v>
      </c>
      <c r="E8" s="5" t="s">
        <v>128</v>
      </c>
      <c r="F8" s="5">
        <v>868.2</v>
      </c>
      <c r="G8" s="5" t="s">
        <v>125</v>
      </c>
      <c r="H8" s="5"/>
      <c r="I8" s="5"/>
      <c r="J8" s="5"/>
      <c r="K8" s="5"/>
      <c r="L8" s="5"/>
      <c r="M8" s="5"/>
    </row>
    <row r="9" ht="81" customHeight="1" spans="1:13">
      <c r="A9" s="4"/>
      <c r="B9" s="5">
        <v>5</v>
      </c>
      <c r="C9" s="5" t="s">
        <v>129</v>
      </c>
      <c r="D9" s="5" t="s">
        <v>130</v>
      </c>
      <c r="E9" s="5" t="s">
        <v>131</v>
      </c>
      <c r="F9" s="5">
        <v>500</v>
      </c>
      <c r="G9" s="5" t="s">
        <v>132</v>
      </c>
      <c r="H9" s="6" t="s">
        <v>133</v>
      </c>
      <c r="I9" s="6" t="s">
        <v>134</v>
      </c>
      <c r="J9" s="5" t="s">
        <v>135</v>
      </c>
      <c r="K9" s="6" t="s">
        <v>136</v>
      </c>
      <c r="L9" s="6" t="s">
        <v>137</v>
      </c>
      <c r="M9" s="6" t="s">
        <v>138</v>
      </c>
    </row>
    <row r="10" ht="81" customHeight="1" spans="1:15">
      <c r="A10" s="4"/>
      <c r="B10" s="5">
        <v>6</v>
      </c>
      <c r="C10" s="5" t="s">
        <v>139</v>
      </c>
      <c r="D10" s="5" t="s">
        <v>140</v>
      </c>
      <c r="E10" s="5" t="s">
        <v>141</v>
      </c>
      <c r="F10" s="5">
        <v>9000</v>
      </c>
      <c r="G10" s="5" t="s">
        <v>132</v>
      </c>
      <c r="H10" s="5" t="s">
        <v>133</v>
      </c>
      <c r="I10" s="6" t="s">
        <v>142</v>
      </c>
      <c r="J10" s="5" t="s">
        <v>143</v>
      </c>
      <c r="K10" s="6" t="s">
        <v>144</v>
      </c>
      <c r="L10" s="6" t="s">
        <v>145</v>
      </c>
      <c r="M10" s="10" t="s">
        <v>138</v>
      </c>
      <c r="N10" s="11"/>
      <c r="O10" s="12"/>
    </row>
    <row r="11" ht="81" customHeight="1" spans="1:13">
      <c r="A11" s="4"/>
      <c r="B11" s="5">
        <v>7</v>
      </c>
      <c r="C11" s="5" t="s">
        <v>146</v>
      </c>
      <c r="D11" s="5" t="s">
        <v>147</v>
      </c>
      <c r="E11" s="5" t="s">
        <v>148</v>
      </c>
      <c r="F11" s="5">
        <v>500</v>
      </c>
      <c r="G11" s="5" t="s">
        <v>132</v>
      </c>
      <c r="H11" s="6"/>
      <c r="I11" s="6"/>
      <c r="J11" s="5"/>
      <c r="K11" s="6"/>
      <c r="L11" s="6"/>
      <c r="M11" s="6"/>
    </row>
    <row r="12" ht="81" customHeight="1" spans="1:13">
      <c r="A12" s="4"/>
      <c r="B12" s="5">
        <v>8</v>
      </c>
      <c r="C12" s="5" t="s">
        <v>149</v>
      </c>
      <c r="D12" s="5" t="s">
        <v>150</v>
      </c>
      <c r="E12" s="5" t="s">
        <v>151</v>
      </c>
      <c r="F12" s="5">
        <v>800</v>
      </c>
      <c r="G12" s="5" t="s">
        <v>132</v>
      </c>
      <c r="H12" s="6"/>
      <c r="I12" s="6"/>
      <c r="J12" s="5"/>
      <c r="K12" s="6"/>
      <c r="L12" s="6"/>
      <c r="M12" s="6"/>
    </row>
    <row r="13" ht="81" customHeight="1" spans="1:13">
      <c r="A13" s="4"/>
      <c r="B13" s="5">
        <v>9</v>
      </c>
      <c r="C13" s="5" t="s">
        <v>152</v>
      </c>
      <c r="D13" s="5" t="s">
        <v>153</v>
      </c>
      <c r="E13" s="5" t="s">
        <v>154</v>
      </c>
      <c r="F13" s="5">
        <v>1000</v>
      </c>
      <c r="G13" s="5" t="s">
        <v>132</v>
      </c>
      <c r="H13" s="5"/>
      <c r="I13" s="6"/>
      <c r="J13" s="5"/>
      <c r="K13" s="6"/>
      <c r="L13" s="6"/>
      <c r="M13" s="5"/>
    </row>
    <row r="14" ht="81" customHeight="1" spans="1:13">
      <c r="A14" s="4"/>
      <c r="B14" s="5">
        <v>10</v>
      </c>
      <c r="C14" s="5" t="s">
        <v>155</v>
      </c>
      <c r="D14" s="5" t="s">
        <v>156</v>
      </c>
      <c r="E14" s="5" t="s">
        <v>157</v>
      </c>
      <c r="F14" s="5">
        <v>20000</v>
      </c>
      <c r="G14" s="5" t="s">
        <v>132</v>
      </c>
      <c r="H14" s="6"/>
      <c r="I14" s="6"/>
      <c r="J14" s="5"/>
      <c r="K14" s="6"/>
      <c r="L14" s="6"/>
      <c r="M14" s="6"/>
    </row>
    <row r="15" ht="81" customHeight="1" spans="1:13">
      <c r="A15" s="4"/>
      <c r="B15" s="5">
        <v>11</v>
      </c>
      <c r="C15" s="5" t="s">
        <v>158</v>
      </c>
      <c r="D15" s="5" t="s">
        <v>159</v>
      </c>
      <c r="E15" s="5" t="s">
        <v>160</v>
      </c>
      <c r="F15" s="5">
        <v>2000</v>
      </c>
      <c r="G15" s="5" t="s">
        <v>132</v>
      </c>
      <c r="H15" s="6"/>
      <c r="I15" s="6"/>
      <c r="J15" s="5"/>
      <c r="K15" s="6"/>
      <c r="L15" s="6"/>
      <c r="M15" s="6"/>
    </row>
    <row r="16" ht="81" customHeight="1" spans="1:13">
      <c r="A16" s="4"/>
      <c r="B16" s="5">
        <v>12</v>
      </c>
      <c r="C16" s="5" t="s">
        <v>161</v>
      </c>
      <c r="D16" s="5" t="s">
        <v>162</v>
      </c>
      <c r="E16" s="5" t="s">
        <v>163</v>
      </c>
      <c r="F16" s="5">
        <v>1000</v>
      </c>
      <c r="G16" s="5" t="s">
        <v>132</v>
      </c>
      <c r="H16" s="6"/>
      <c r="I16" s="6"/>
      <c r="J16" s="5"/>
      <c r="K16" s="6"/>
      <c r="L16" s="6"/>
      <c r="M16" s="6"/>
    </row>
    <row r="17" ht="168" customHeight="1" spans="1:13">
      <c r="A17" s="4"/>
      <c r="B17" s="5">
        <v>13</v>
      </c>
      <c r="C17" s="5" t="s">
        <v>164</v>
      </c>
      <c r="D17" s="5" t="s">
        <v>165</v>
      </c>
      <c r="E17" s="5" t="s">
        <v>166</v>
      </c>
      <c r="F17" s="5">
        <v>5000</v>
      </c>
      <c r="G17" s="5" t="s">
        <v>132</v>
      </c>
      <c r="H17" s="6"/>
      <c r="I17" s="6"/>
      <c r="J17" s="5"/>
      <c r="K17" s="6"/>
      <c r="L17" s="6"/>
      <c r="M17" s="6"/>
    </row>
    <row r="18" ht="23.1" customHeight="1" spans="2:10">
      <c r="B18" s="7" t="s">
        <v>23</v>
      </c>
      <c r="C18" s="8"/>
      <c r="D18" s="9"/>
      <c r="E18" s="8"/>
      <c r="F18" s="8"/>
      <c r="G18" s="8"/>
      <c r="H18" s="8"/>
      <c r="I18" s="12"/>
      <c r="J18" s="12"/>
    </row>
  </sheetData>
  <mergeCells count="4">
    <mergeCell ref="B1:M1"/>
    <mergeCell ref="B2:M2"/>
    <mergeCell ref="B3:G3"/>
    <mergeCell ref="H3:M3"/>
  </mergeCells>
  <pageMargins left="0.707638888888889" right="0.511805555555556"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新开工</vt:lpstr>
      <vt:lpstr>续建</vt:lpstr>
      <vt:lpstr>线索及领导外出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anqauanshengchan</cp:lastModifiedBy>
  <dcterms:created xsi:type="dcterms:W3CDTF">2016-05-23T02:10:00Z</dcterms:created>
  <cp:lastPrinted>2016-05-24T07:53:00Z</cp:lastPrinted>
  <dcterms:modified xsi:type="dcterms:W3CDTF">2018-03-22T07:08:27Z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