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5" activeTab="7"/>
  </bookViews>
  <sheets>
    <sheet name="1收支预算总表" sheetId="63" r:id="rId1"/>
    <sheet name="2收入预算总表" sheetId="48" r:id="rId2"/>
    <sheet name="3部门支出总体情况表" sheetId="69" r:id="rId3"/>
    <sheet name="4财政拨款预算收支情况表" sheetId="52" r:id="rId4"/>
    <sheet name="5一般公共预算支出情况表" sheetId="59" r:id="rId5"/>
    <sheet name="6一般公共预算基本支出情况表" sheetId="60" r:id="rId6"/>
    <sheet name="7政府性基金支出情况表" sheetId="61" r:id="rId7"/>
    <sheet name="8一般公共预算“三公”经费支出情况表" sheetId="71" r:id="rId8"/>
  </sheets>
  <definedNames>
    <definedName name="_xlnm.Print_Area" localSheetId="0">'1收支预算总表'!$A$1:$K$22</definedName>
    <definedName name="_xlnm.Print_Area" localSheetId="1">'2收入预算总表'!$A$1:$C$22</definedName>
    <definedName name="_xlnm.Print_Area" localSheetId="2">'3部门支出总体情况表'!$A$1:$L$23</definedName>
    <definedName name="_xlnm.Print_Area" localSheetId="3">'4财政拨款预算收支情况表'!$A$1:$D$22</definedName>
    <definedName name="_xlnm.Print_Area" localSheetId="4">'5一般公共预算支出情况表'!$A$1:$L$23</definedName>
    <definedName name="_xlnm.Print_Area" localSheetId="5">'6一般公共预算基本支出情况表'!$A$1:$I$86</definedName>
    <definedName name="_xlnm.Print_Area" localSheetId="6">'7政府性基金支出情况表'!$A$1:$L$17</definedName>
    <definedName name="_xlnm.Print_Titles" localSheetId="0">'1收支预算总表'!$1:$8</definedName>
    <definedName name="_xlnm.Print_Titles" localSheetId="1">'2收入预算总表'!$1:$8</definedName>
    <definedName name="_xlnm.Print_Titles" localSheetId="2">'3部门支出总体情况表'!$1:$6</definedName>
    <definedName name="_xlnm.Print_Titles" localSheetId="3">'4财政拨款预算收支情况表'!$1:$8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'7政府性基金支出情况表'!$1:$6</definedName>
  </definedNames>
  <calcPr calcId="144525"/>
</workbook>
</file>

<file path=xl/sharedStrings.xml><?xml version="1.0" encoding="utf-8"?>
<sst xmlns="http://schemas.openxmlformats.org/spreadsheetml/2006/main" count="551" uniqueCount="196">
  <si>
    <t>预算01表</t>
  </si>
  <si>
    <t>2020年部门收支预算总表</t>
  </si>
  <si>
    <t>部门名称：内乡县城市管理局</t>
  </si>
  <si>
    <t>单位：万元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</si>
  <si>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</si>
  <si>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</si>
  <si>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</si>
  <si>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</si>
  <si>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</si>
  <si>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</si>
  <si>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</si>
  <si>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</si>
  <si>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</si>
  <si>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</si>
  <si>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</si>
  <si>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</si>
  <si>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</si>
  <si>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其中：财政拨款</t>
  </si>
  <si>
    <t>一、一般公共预算</t>
  </si>
  <si>
    <t>一、基本支出</t>
  </si>
  <si>
    <t xml:space="preserve">  1、财政拨款</t>
  </si>
  <si>
    <t>1、行政人员经费</t>
  </si>
  <si>
    <t xml:space="preserve">  2、专项收入</t>
  </si>
  <si>
    <t>2、事业人员经费</t>
  </si>
  <si>
    <t xml:space="preserve">  3、行政事业性收费收入</t>
  </si>
  <si>
    <t>3、公用经费</t>
  </si>
  <si>
    <t xml:space="preserve">  4、国有资产资源有偿使用收入</t>
  </si>
  <si>
    <t>二、项目支出</t>
  </si>
  <si>
    <t xml:space="preserve">  5、其他一般公共预算收入</t>
  </si>
  <si>
    <t>（一）一般性项目</t>
  </si>
  <si>
    <t>二、政府性基金预算</t>
  </si>
  <si>
    <t>（二）专项资金</t>
  </si>
  <si>
    <t>三、国有资本经营预算</t>
  </si>
  <si>
    <t>1、政策性配套支出</t>
  </si>
  <si>
    <t>四、专户管理的教育收费</t>
  </si>
  <si>
    <t>2、事业发展专项支出</t>
  </si>
  <si>
    <t>五、其他各项收入</t>
  </si>
  <si>
    <t>3、其他资本性支出</t>
  </si>
  <si>
    <t>六、部门财政性质资金结转</t>
  </si>
  <si>
    <t>4、偿债支出</t>
  </si>
  <si>
    <t>七、上级转移支付</t>
  </si>
  <si>
    <t>5、其他</t>
  </si>
  <si>
    <t>本年收入合计</t>
  </si>
  <si>
    <t>本年支出合计</t>
  </si>
  <si>
    <t>预算02表</t>
  </si>
  <si>
    <t>2020年部门收入预算总表</t>
  </si>
  <si>
    <t>备注</t>
  </si>
  <si>
    <t>预算03表</t>
  </si>
  <si>
    <t>2020年部门支出总体情况表</t>
  </si>
  <si>
    <t>科目编码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</si>
  <si>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</si>
  <si>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</si>
  <si>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</si>
  <si>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</si>
  <si>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</si>
  <si>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</si>
  <si>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</si>
  <si>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</si>
  <si>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</si>
  <si>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</si>
  <si>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</si>
  <si>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</si>
  <si>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</si>
  <si>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内乡县垃圾处理场</t>
  </si>
  <si>
    <t>208</t>
  </si>
  <si>
    <t>05</t>
  </si>
  <si>
    <t xml:space="preserve">  机关事业单位基本养老保险缴费支出</t>
  </si>
  <si>
    <t>99</t>
  </si>
  <si>
    <t>01</t>
  </si>
  <si>
    <t xml:space="preserve">  其他社会保障和就业支出</t>
  </si>
  <si>
    <t>210</t>
  </si>
  <si>
    <t>11</t>
  </si>
  <si>
    <t>02</t>
  </si>
  <si>
    <t xml:space="preserve">  事业单位医疗</t>
  </si>
  <si>
    <t>211</t>
  </si>
  <si>
    <t>03</t>
  </si>
  <si>
    <t>04</t>
  </si>
  <si>
    <t xml:space="preserve">  固体废弃物与化学品</t>
  </si>
  <si>
    <t>212</t>
  </si>
  <si>
    <t xml:space="preserve">  城管执法</t>
  </si>
  <si>
    <t xml:space="preserve">  城乡社区环境卫生</t>
  </si>
  <si>
    <t>221</t>
  </si>
  <si>
    <t xml:space="preserve">  住房公积金</t>
  </si>
  <si>
    <t>内乡县城市管理局</t>
  </si>
  <si>
    <t>209</t>
  </si>
  <si>
    <t xml:space="preserve">  失业保险金</t>
  </si>
  <si>
    <t xml:space="preserve">  工伤保险待遇</t>
  </si>
  <si>
    <t>预算04表</t>
  </si>
  <si>
    <t>2020年财政拨款预算收支情况表</t>
  </si>
  <si>
    <t>财政拨款</t>
  </si>
  <si>
    <t>3、公用支出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</si>
  <si>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</si>
  <si>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</si>
  <si>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</si>
  <si>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</si>
  <si>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</si>
  <si>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</si>
  <si>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</si>
  <si>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预算05表</t>
  </si>
  <si>
    <t>2020年一般公共预算支出情况表(按功能分类)</t>
  </si>
  <si>
    <t>预算06表</t>
  </si>
  <si>
    <t>2020年一般公共预算基本支出情况表（按经济分类)</t>
  </si>
  <si>
    <t>部门预算经济分类</t>
  </si>
  <si>
    <t>单位</t>
  </si>
  <si>
    <t>2020年</t>
  </si>
  <si>
    <t>科目名称</t>
  </si>
  <si>
    <t>(项目名称）</t>
  </si>
  <si>
    <t>一般公共预算</t>
  </si>
  <si>
    <t>政府性基金</t>
  </si>
  <si>
    <t>专户管理的教育收费</t>
  </si>
  <si>
    <t>基本工资</t>
  </si>
  <si>
    <t xml:space="preserve">  在职人员经费（事业）</t>
  </si>
  <si>
    <t>津贴补贴</t>
  </si>
  <si>
    <t xml:space="preserve">  物业补助（事业）</t>
  </si>
  <si>
    <t xml:space="preserve">  文明奖（事业）</t>
  </si>
  <si>
    <t>奖金</t>
  </si>
  <si>
    <t xml:space="preserve">  奖励性绩效工资</t>
  </si>
  <si>
    <t xml:space="preserve">  目标考核奖（事业）</t>
  </si>
  <si>
    <t>07</t>
  </si>
  <si>
    <t>绩效工资</t>
  </si>
  <si>
    <t>08</t>
  </si>
  <si>
    <t>机关事业单位基本养老保险缴费</t>
  </si>
  <si>
    <t xml:space="preserve">  养老保险（事业）</t>
  </si>
  <si>
    <t>10</t>
  </si>
  <si>
    <t>职工基本医疗保险缴费</t>
  </si>
  <si>
    <t xml:space="preserve">  医疗保险（事业）</t>
  </si>
  <si>
    <t>12</t>
  </si>
  <si>
    <t>其他社会保障缴费</t>
  </si>
  <si>
    <t xml:space="preserve">  女工生育保险（事业）</t>
  </si>
  <si>
    <t xml:space="preserve">  失业保险（事业）</t>
  </si>
  <si>
    <t xml:space="preserve">  工伤保险（事业）</t>
  </si>
  <si>
    <t>13</t>
  </si>
  <si>
    <t>住房公积金</t>
  </si>
  <si>
    <t xml:space="preserve">  住房公积金（事业）</t>
  </si>
  <si>
    <t>办公费</t>
  </si>
  <si>
    <t xml:space="preserve">  在职人员公用经费</t>
  </si>
  <si>
    <t>印刷费</t>
  </si>
  <si>
    <t>水费</t>
  </si>
  <si>
    <t>06</t>
  </si>
  <si>
    <t>电费</t>
  </si>
  <si>
    <t>16</t>
  </si>
  <si>
    <t>培训费</t>
  </si>
  <si>
    <t>17</t>
  </si>
  <si>
    <t>公务接待费</t>
  </si>
  <si>
    <t>28</t>
  </si>
  <si>
    <t>工会经费</t>
  </si>
  <si>
    <t xml:space="preserve">  工会经费（事业）</t>
  </si>
  <si>
    <t>29</t>
  </si>
  <si>
    <t>福利费</t>
  </si>
  <si>
    <t xml:space="preserve">  福利费（事业）</t>
  </si>
  <si>
    <t>其他商品和服务支出</t>
  </si>
  <si>
    <t>退休费</t>
  </si>
  <si>
    <t xml:space="preserve">  退休人员精神文明奖（事业）</t>
  </si>
  <si>
    <t xml:space="preserve">  退休人员健康休养费（事业）</t>
  </si>
  <si>
    <t xml:space="preserve">  财政补助</t>
  </si>
  <si>
    <t xml:space="preserve">  在职人员经费</t>
  </si>
  <si>
    <t xml:space="preserve">  公务通讯补助（行政）</t>
  </si>
  <si>
    <t xml:space="preserve">  物业补助（行政）</t>
  </si>
  <si>
    <t xml:space="preserve">  文明奖</t>
  </si>
  <si>
    <t xml:space="preserve">  年终一次性奖金</t>
  </si>
  <si>
    <t xml:space="preserve">  目标考核奖（年度）</t>
  </si>
  <si>
    <t xml:space="preserve">  养老保险</t>
  </si>
  <si>
    <t xml:space="preserve">  医疗保险</t>
  </si>
  <si>
    <t xml:space="preserve">  工伤保险</t>
  </si>
  <si>
    <t xml:space="preserve">  女工生育保险</t>
  </si>
  <si>
    <t>邮电费</t>
  </si>
  <si>
    <t xml:space="preserve">  其他公用经费</t>
  </si>
  <si>
    <t>差旅费</t>
  </si>
  <si>
    <t>维修(护)费</t>
  </si>
  <si>
    <t>15</t>
  </si>
  <si>
    <t>会议费</t>
  </si>
  <si>
    <t>27</t>
  </si>
  <si>
    <t>委托业务费</t>
  </si>
  <si>
    <t xml:space="preserve">  工会经费</t>
  </si>
  <si>
    <t xml:space="preserve">  福利费</t>
  </si>
  <si>
    <t>31</t>
  </si>
  <si>
    <t>公务用车运行维护费</t>
  </si>
  <si>
    <t>39</t>
  </si>
  <si>
    <t>其他交通费用</t>
  </si>
  <si>
    <t xml:space="preserve">  公务交通补贴</t>
  </si>
  <si>
    <t>生活补助</t>
  </si>
  <si>
    <t xml:space="preserve">  遗属补助(事业)</t>
  </si>
  <si>
    <t>本部门无政府性基金预算支出数据</t>
  </si>
  <si>
    <t>预算07表</t>
  </si>
  <si>
    <t>2020年政府性基金支出情况表</t>
  </si>
  <si>
    <t>预算08表</t>
  </si>
  <si>
    <t>2020年一般公共预算“三公”经费支出情况表</t>
  </si>
  <si>
    <t>项目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</si>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</sst>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);[Red]\(#,##0.0\)"/>
    <numFmt numFmtId="177" formatCode="#,##0.0_ "/>
    <numFmt numFmtId="178" formatCode="00"/>
    <numFmt numFmtId="179" formatCode="0000"/>
    <numFmt numFmtId="180" formatCode="#,##0.0"/>
  </numFmts>
  <fonts count="31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0" borderId="0"/>
    <xf numFmtId="44" fontId="9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6" borderId="21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3" borderId="2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32" borderId="26" applyNumberFormat="0" applyAlignment="0" applyProtection="0">
      <alignment vertical="center"/>
    </xf>
    <xf numFmtId="0" fontId="27" fillId="32" borderId="21" applyNumberFormat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2" fillId="0" borderId="0" xfId="109" applyNumberFormat="1" applyFont="1" applyFill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109" applyFont="1"/>
    <xf numFmtId="0" fontId="0" fillId="0" borderId="0" xfId="109" applyFont="1"/>
    <xf numFmtId="0" fontId="0" fillId="0" borderId="0" xfId="109" applyFont="1" applyFill="1"/>
    <xf numFmtId="0" fontId="4" fillId="0" borderId="0" xfId="109"/>
    <xf numFmtId="178" fontId="2" fillId="0" borderId="0" xfId="109" applyNumberFormat="1" applyFont="1" applyFill="1" applyAlignment="1" applyProtection="1">
      <alignment horizontal="left" vertical="center"/>
    </xf>
    <xf numFmtId="176" fontId="2" fillId="0" borderId="0" xfId="109" applyNumberFormat="1" applyFont="1" applyFill="1" applyAlignment="1" applyProtection="1">
      <alignment vertical="center"/>
    </xf>
    <xf numFmtId="177" fontId="2" fillId="0" borderId="0" xfId="109" applyNumberFormat="1" applyFont="1" applyFill="1" applyAlignment="1" applyProtection="1">
      <alignment vertical="center"/>
    </xf>
    <xf numFmtId="0" fontId="3" fillId="0" borderId="0" xfId="109" applyNumberFormat="1" applyFont="1" applyFill="1" applyAlignment="1" applyProtection="1">
      <alignment horizontal="center" vertical="center"/>
    </xf>
    <xf numFmtId="178" fontId="4" fillId="0" borderId="3" xfId="109" applyNumberFormat="1" applyFont="1" applyFill="1" applyBorder="1" applyAlignment="1" applyProtection="1">
      <alignment vertical="center"/>
    </xf>
    <xf numFmtId="176" fontId="4" fillId="0" borderId="0" xfId="109" applyNumberFormat="1" applyFont="1" applyFill="1" applyAlignment="1" applyProtection="1">
      <alignment vertical="center"/>
    </xf>
    <xf numFmtId="176" fontId="4" fillId="0" borderId="3" xfId="109" applyNumberFormat="1" applyFont="1" applyFill="1" applyBorder="1" applyAlignment="1" applyProtection="1">
      <alignment vertical="center"/>
    </xf>
    <xf numFmtId="0" fontId="4" fillId="0" borderId="4" xfId="109" applyNumberFormat="1" applyFont="1" applyFill="1" applyBorder="1" applyAlignment="1" applyProtection="1">
      <alignment horizontal="center" vertical="center"/>
    </xf>
    <xf numFmtId="0" fontId="4" fillId="0" borderId="5" xfId="109" applyNumberFormat="1" applyFont="1" applyFill="1" applyBorder="1" applyAlignment="1" applyProtection="1">
      <alignment horizontal="center" vertical="center"/>
    </xf>
    <xf numFmtId="0" fontId="4" fillId="0" borderId="6" xfId="109" applyNumberFormat="1" applyFont="1" applyFill="1" applyBorder="1" applyAlignment="1" applyProtection="1">
      <alignment horizontal="center" vertical="center"/>
    </xf>
    <xf numFmtId="0" fontId="4" fillId="0" borderId="1" xfId="109" applyNumberFormat="1" applyFont="1" applyFill="1" applyBorder="1" applyAlignment="1" applyProtection="1">
      <alignment horizontal="center" vertical="center" wrapText="1"/>
    </xf>
    <xf numFmtId="0" fontId="4" fillId="0" borderId="5" xfId="109" applyNumberFormat="1" applyFont="1" applyFill="1" applyBorder="1" applyAlignment="1" applyProtection="1">
      <alignment horizontal="centerContinuous" vertical="center"/>
    </xf>
    <xf numFmtId="178" fontId="4" fillId="0" borderId="1" xfId="109" applyNumberFormat="1" applyFont="1" applyFill="1" applyBorder="1" applyAlignment="1" applyProtection="1">
      <alignment horizontal="center" vertical="center"/>
    </xf>
    <xf numFmtId="179" fontId="4" fillId="0" borderId="1" xfId="109" applyNumberFormat="1" applyFont="1" applyFill="1" applyBorder="1" applyAlignment="1" applyProtection="1">
      <alignment horizontal="center" vertical="center"/>
    </xf>
    <xf numFmtId="0" fontId="4" fillId="0" borderId="6" xfId="109" applyNumberFormat="1" applyFont="1" applyFill="1" applyBorder="1" applyAlignment="1" applyProtection="1">
      <alignment horizontal="center" vertical="center" wrapText="1"/>
    </xf>
    <xf numFmtId="0" fontId="4" fillId="0" borderId="1" xfId="109" applyNumberFormat="1" applyFont="1" applyFill="1" applyBorder="1" applyAlignment="1" applyProtection="1">
      <alignment horizontal="center" vertical="center"/>
    </xf>
    <xf numFmtId="49" fontId="4" fillId="0" borderId="1" xfId="109" applyNumberFormat="1" applyFont="1" applyFill="1" applyBorder="1" applyAlignment="1" applyProtection="1">
      <alignment horizontal="center" vertical="center" wrapText="1"/>
    </xf>
    <xf numFmtId="0" fontId="4" fillId="0" borderId="1" xfId="109" applyNumberFormat="1" applyFont="1" applyFill="1" applyBorder="1" applyAlignment="1" applyProtection="1">
      <alignment vertical="center" wrapText="1"/>
    </xf>
    <xf numFmtId="177" fontId="4" fillId="0" borderId="1" xfId="109" applyNumberFormat="1" applyFont="1" applyFill="1" applyBorder="1" applyAlignment="1" applyProtection="1">
      <alignment horizontal="right" vertical="center" wrapText="1"/>
    </xf>
    <xf numFmtId="176" fontId="4" fillId="0" borderId="0" xfId="109" applyNumberFormat="1" applyFont="1" applyFill="1" applyAlignment="1" applyProtection="1">
      <alignment horizontal="right"/>
    </xf>
    <xf numFmtId="0" fontId="4" fillId="0" borderId="6" xfId="109" applyNumberFormat="1" applyFont="1" applyFill="1" applyBorder="1" applyAlignment="1" applyProtection="1">
      <alignment horizontal="centerContinuous" vertical="center"/>
    </xf>
    <xf numFmtId="0" fontId="4" fillId="0" borderId="4" xfId="109" applyNumberFormat="1" applyFont="1" applyFill="1" applyBorder="1" applyAlignment="1" applyProtection="1">
      <alignment horizontal="centerContinuous" vertical="center"/>
    </xf>
    <xf numFmtId="0" fontId="3" fillId="0" borderId="0" xfId="106" applyFont="1">
      <alignment vertical="center"/>
    </xf>
    <xf numFmtId="0" fontId="0" fillId="0" borderId="0" xfId="114" applyFont="1" applyFill="1"/>
    <xf numFmtId="0" fontId="0" fillId="0" borderId="0" xfId="114" applyFont="1"/>
    <xf numFmtId="0" fontId="4" fillId="0" borderId="0" xfId="114"/>
    <xf numFmtId="0" fontId="4" fillId="0" borderId="0" xfId="106">
      <alignment vertical="center"/>
    </xf>
    <xf numFmtId="0" fontId="6" fillId="0" borderId="0" xfId="0" applyFont="1" applyAlignment="1">
      <alignment horizontal="centerContinuous" vertical="center" wrapText="1"/>
    </xf>
    <xf numFmtId="0" fontId="3" fillId="0" borderId="0" xfId="106" applyFont="1" applyAlignment="1">
      <alignment horizontal="centerContinuous" vertical="center"/>
    </xf>
    <xf numFmtId="0" fontId="4" fillId="0" borderId="0" xfId="106" applyFill="1" applyAlignment="1">
      <alignment horizontal="left" vertical="center"/>
    </xf>
    <xf numFmtId="0" fontId="4" fillId="0" borderId="0" xfId="106" applyAlignment="1">
      <alignment horizontal="left" vertical="center"/>
    </xf>
    <xf numFmtId="0" fontId="4" fillId="0" borderId="7" xfId="106" applyBorder="1" applyAlignment="1">
      <alignment horizontal="center" vertical="center"/>
    </xf>
    <xf numFmtId="0" fontId="4" fillId="0" borderId="8" xfId="106" applyBorder="1" applyAlignment="1">
      <alignment horizontal="center" vertical="center"/>
    </xf>
    <xf numFmtId="0" fontId="4" fillId="0" borderId="9" xfId="106" applyBorder="1" applyAlignment="1">
      <alignment horizontal="center" vertical="center"/>
    </xf>
    <xf numFmtId="0" fontId="4" fillId="0" borderId="10" xfId="106" applyFont="1" applyBorder="1" applyAlignment="1">
      <alignment horizontal="center" vertical="center"/>
    </xf>
    <xf numFmtId="0" fontId="4" fillId="0" borderId="10" xfId="106" applyBorder="1" applyAlignment="1">
      <alignment horizontal="center" vertical="center"/>
    </xf>
    <xf numFmtId="0" fontId="4" fillId="0" borderId="11" xfId="106" applyBorder="1" applyAlignment="1">
      <alignment horizontal="centerContinuous" vertical="center"/>
    </xf>
    <xf numFmtId="0" fontId="4" fillId="0" borderId="12" xfId="106" applyFont="1" applyBorder="1" applyAlignment="1">
      <alignment horizontal="center" vertical="center"/>
    </xf>
    <xf numFmtId="0" fontId="4" fillId="0" borderId="12" xfId="106" applyBorder="1" applyAlignment="1">
      <alignment horizontal="center" vertical="center"/>
    </xf>
    <xf numFmtId="0" fontId="4" fillId="0" borderId="7" xfId="106" applyBorder="1" applyAlignment="1">
      <alignment horizontal="center" vertical="center" wrapText="1"/>
    </xf>
    <xf numFmtId="0" fontId="4" fillId="0" borderId="8" xfId="106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3" xfId="106" applyBorder="1" applyAlignment="1">
      <alignment horizontal="center" vertical="center"/>
    </xf>
    <xf numFmtId="0" fontId="4" fillId="0" borderId="13" xfId="106" applyFont="1" applyBorder="1" applyAlignment="1">
      <alignment horizontal="center" vertical="center"/>
    </xf>
    <xf numFmtId="0" fontId="4" fillId="0" borderId="11" xfId="106" applyBorder="1" applyAlignment="1">
      <alignment horizontal="center" vertical="center"/>
    </xf>
    <xf numFmtId="0" fontId="4" fillId="0" borderId="11" xfId="106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" xfId="106" applyBorder="1" applyAlignment="1">
      <alignment horizontal="center" vertical="center"/>
    </xf>
    <xf numFmtId="0" fontId="4" fillId="0" borderId="4" xfId="114" applyNumberFormat="1" applyFont="1" applyFill="1" applyBorder="1" applyAlignment="1" applyProtection="1">
      <alignment horizontal="center" vertical="center" wrapText="1"/>
    </xf>
    <xf numFmtId="49" fontId="4" fillId="0" borderId="1" xfId="114" applyNumberFormat="1" applyFont="1" applyFill="1" applyBorder="1" applyAlignment="1" applyProtection="1">
      <alignment horizontal="center" vertical="center" wrapText="1"/>
    </xf>
    <xf numFmtId="0" fontId="4" fillId="0" borderId="1" xfId="114" applyNumberFormat="1" applyFont="1" applyFill="1" applyBorder="1" applyAlignment="1" applyProtection="1">
      <alignment horizontal="left" vertical="center" wrapText="1"/>
    </xf>
    <xf numFmtId="177" fontId="4" fillId="0" borderId="1" xfId="114" applyNumberFormat="1" applyFont="1" applyFill="1" applyBorder="1" applyAlignment="1" applyProtection="1">
      <alignment horizontal="right" vertical="center" wrapText="1"/>
    </xf>
    <xf numFmtId="177" fontId="4" fillId="0" borderId="11" xfId="114" applyNumberFormat="1" applyFont="1" applyFill="1" applyBorder="1" applyAlignment="1">
      <alignment horizontal="right" vertical="center" wrapText="1"/>
    </xf>
    <xf numFmtId="49" fontId="4" fillId="0" borderId="1" xfId="114" applyNumberFormat="1" applyFont="1" applyFill="1" applyBorder="1" applyAlignment="1" applyProtection="1">
      <alignment horizontal="left" vertical="center" wrapText="1"/>
    </xf>
    <xf numFmtId="176" fontId="2" fillId="0" borderId="0" xfId="112" applyNumberFormat="1" applyFont="1" applyFill="1" applyAlignment="1" applyProtection="1">
      <alignment horizontal="right" vertical="center"/>
    </xf>
    <xf numFmtId="0" fontId="3" fillId="0" borderId="0" xfId="112" applyFont="1" applyAlignment="1">
      <alignment horizontal="centerContinuous"/>
    </xf>
    <xf numFmtId="178" fontId="2" fillId="0" borderId="0" xfId="109" applyNumberFormat="1" applyFont="1" applyFill="1" applyAlignment="1" applyProtection="1">
      <alignment horizontal="center" vertical="center"/>
    </xf>
    <xf numFmtId="179" fontId="2" fillId="0" borderId="0" xfId="109" applyNumberFormat="1" applyFont="1" applyFill="1" applyAlignment="1" applyProtection="1">
      <alignment horizontal="center" vertical="center"/>
    </xf>
    <xf numFmtId="0" fontId="2" fillId="0" borderId="0" xfId="109" applyNumberFormat="1" applyFont="1" applyFill="1" applyAlignment="1" applyProtection="1">
      <alignment horizontal="left" vertical="center" wrapText="1"/>
    </xf>
    <xf numFmtId="0" fontId="3" fillId="0" borderId="0" xfId="109" applyNumberFormat="1" applyFont="1" applyFill="1" applyBorder="1" applyAlignment="1" applyProtection="1">
      <alignment horizontal="centerContinuous" vertical="center"/>
    </xf>
    <xf numFmtId="0" fontId="3" fillId="0" borderId="0" xfId="109" applyNumberFormat="1" applyFont="1" applyFill="1" applyAlignment="1" applyProtection="1">
      <alignment horizontal="centerContinuous" vertical="center"/>
    </xf>
    <xf numFmtId="178" fontId="4" fillId="0" borderId="3" xfId="109" applyNumberFormat="1" applyFont="1" applyFill="1" applyBorder="1" applyAlignment="1" applyProtection="1">
      <alignment horizontal="left" vertical="center"/>
    </xf>
    <xf numFmtId="176" fontId="4" fillId="0" borderId="0" xfId="109" applyNumberFormat="1" applyFont="1" applyFill="1" applyAlignment="1" applyProtection="1">
      <alignment horizontal="left" vertical="center"/>
    </xf>
    <xf numFmtId="0" fontId="4" fillId="0" borderId="14" xfId="109" applyNumberFormat="1" applyFont="1" applyFill="1" applyBorder="1" applyAlignment="1" applyProtection="1">
      <alignment horizontal="centerContinuous" vertical="center"/>
    </xf>
    <xf numFmtId="0" fontId="4" fillId="0" borderId="1" xfId="109" applyNumberFormat="1" applyFont="1" applyFill="1" applyBorder="1" applyAlignment="1" applyProtection="1">
      <alignment horizontal="centerContinuous" vertical="center"/>
    </xf>
    <xf numFmtId="178" fontId="4" fillId="0" borderId="15" xfId="109" applyNumberFormat="1" applyFont="1" applyFill="1" applyBorder="1" applyAlignment="1" applyProtection="1">
      <alignment horizontal="center" vertical="center"/>
    </xf>
    <xf numFmtId="179" fontId="4" fillId="0" borderId="15" xfId="109" applyNumberFormat="1" applyFont="1" applyFill="1" applyBorder="1" applyAlignment="1" applyProtection="1">
      <alignment horizontal="center" vertical="center"/>
    </xf>
    <xf numFmtId="0" fontId="4" fillId="0" borderId="16" xfId="109" applyNumberFormat="1" applyFont="1" applyFill="1" applyBorder="1" applyAlignment="1" applyProtection="1">
      <alignment horizontal="center" vertical="center" wrapText="1"/>
    </xf>
    <xf numFmtId="0" fontId="4" fillId="0" borderId="16" xfId="109" applyNumberFormat="1" applyFont="1" applyFill="1" applyBorder="1" applyAlignment="1" applyProtection="1">
      <alignment horizontal="center" vertical="center"/>
    </xf>
    <xf numFmtId="0" fontId="4" fillId="0" borderId="15" xfId="109" applyNumberFormat="1" applyFont="1" applyFill="1" applyBorder="1" applyAlignment="1" applyProtection="1">
      <alignment horizontal="center" vertical="center"/>
    </xf>
    <xf numFmtId="49" fontId="4" fillId="0" borderId="4" xfId="109" applyNumberFormat="1" applyFont="1" applyFill="1" applyBorder="1" applyAlignment="1" applyProtection="1">
      <alignment horizontal="center" vertical="center" wrapText="1"/>
    </xf>
    <xf numFmtId="0" fontId="4" fillId="0" borderId="4" xfId="109" applyNumberFormat="1" applyFont="1" applyFill="1" applyBorder="1" applyAlignment="1" applyProtection="1">
      <alignment horizontal="center" vertical="center" wrapText="1"/>
    </xf>
    <xf numFmtId="177" fontId="4" fillId="0" borderId="6" xfId="109" applyNumberFormat="1" applyFont="1" applyFill="1" applyBorder="1" applyAlignment="1" applyProtection="1">
      <alignment horizontal="right" vertical="center" wrapText="1"/>
    </xf>
    <xf numFmtId="177" fontId="4" fillId="0" borderId="5" xfId="109" applyNumberFormat="1" applyFont="1" applyFill="1" applyBorder="1" applyAlignment="1" applyProtection="1">
      <alignment horizontal="right" vertical="center" wrapText="1"/>
    </xf>
    <xf numFmtId="177" fontId="4" fillId="0" borderId="4" xfId="109" applyNumberFormat="1" applyFont="1" applyFill="1" applyBorder="1" applyAlignment="1" applyProtection="1">
      <alignment horizontal="right" vertical="center" wrapText="1"/>
    </xf>
    <xf numFmtId="0" fontId="4" fillId="0" borderId="4" xfId="109" applyNumberFormat="1" applyFont="1" applyFill="1" applyBorder="1" applyAlignment="1" applyProtection="1">
      <alignment vertical="center" wrapText="1"/>
    </xf>
    <xf numFmtId="0" fontId="3" fillId="0" borderId="0" xfId="113" applyFont="1" applyFill="1" applyBorder="1" applyAlignment="1"/>
    <xf numFmtId="0" fontId="4" fillId="0" borderId="0" xfId="113" applyFill="1" applyBorder="1" applyAlignment="1"/>
    <xf numFmtId="176" fontId="2" fillId="0" borderId="0" xfId="110" applyNumberFormat="1" applyFont="1" applyFill="1" applyAlignment="1" applyProtection="1">
      <alignment horizontal="right" vertical="center"/>
    </xf>
    <xf numFmtId="0" fontId="8" fillId="0" borderId="0" xfId="2" applyNumberFormat="1" applyFont="1" applyFill="1" applyBorder="1" applyAlignment="1" applyProtection="1">
      <alignment horizontal="centerContinuous"/>
    </xf>
    <xf numFmtId="0" fontId="3" fillId="0" borderId="0" xfId="113" applyNumberFormat="1" applyFont="1" applyFill="1" applyBorder="1" applyAlignment="1" applyProtection="1">
      <alignment horizontal="centerContinuous"/>
    </xf>
    <xf numFmtId="0" fontId="3" fillId="0" borderId="0" xfId="113" applyNumberFormat="1" applyFont="1" applyFill="1" applyBorder="1" applyAlignment="1" applyProtection="1">
      <alignment vertical="center"/>
    </xf>
    <xf numFmtId="0" fontId="4" fillId="0" borderId="0" xfId="113" applyFont="1" applyFill="1" applyBorder="1" applyAlignment="1">
      <alignment vertical="center"/>
    </xf>
    <xf numFmtId="0" fontId="4" fillId="0" borderId="3" xfId="113" applyNumberFormat="1" applyFont="1" applyFill="1" applyBorder="1" applyAlignment="1" applyProtection="1">
      <alignment vertical="center"/>
    </xf>
    <xf numFmtId="0" fontId="4" fillId="0" borderId="0" xfId="113" applyFont="1" applyFill="1" applyBorder="1" applyAlignment="1"/>
    <xf numFmtId="0" fontId="4" fillId="0" borderId="0" xfId="113" applyNumberFormat="1" applyFont="1" applyFill="1" applyBorder="1" applyAlignment="1" applyProtection="1">
      <alignment horizontal="right" vertical="center"/>
    </xf>
    <xf numFmtId="0" fontId="5" fillId="0" borderId="1" xfId="113" applyNumberFormat="1" applyFont="1" applyFill="1" applyBorder="1" applyAlignment="1" applyProtection="1">
      <alignment horizontal="center" vertical="center"/>
    </xf>
    <xf numFmtId="0" fontId="5" fillId="0" borderId="17" xfId="113" applyNumberFormat="1" applyFont="1" applyFill="1" applyBorder="1" applyAlignment="1" applyProtection="1">
      <alignment horizontal="center" vertical="center"/>
    </xf>
    <xf numFmtId="0" fontId="5" fillId="0" borderId="15" xfId="113" applyNumberFormat="1" applyFont="1" applyFill="1" applyBorder="1" applyAlignment="1" applyProtection="1">
      <alignment horizontal="center" vertical="center"/>
    </xf>
    <xf numFmtId="0" fontId="4" fillId="0" borderId="1" xfId="113" applyNumberFormat="1" applyFont="1" applyFill="1" applyBorder="1" applyAlignment="1" applyProtection="1">
      <alignment horizontal="center" vertical="center"/>
    </xf>
    <xf numFmtId="0" fontId="4" fillId="0" borderId="17" xfId="113" applyNumberFormat="1" applyFont="1" applyFill="1" applyBorder="1" applyAlignment="1" applyProtection="1">
      <alignment horizontal="center" vertical="center"/>
    </xf>
    <xf numFmtId="0" fontId="4" fillId="0" borderId="15" xfId="113" applyNumberFormat="1" applyFont="1" applyFill="1" applyBorder="1" applyAlignment="1" applyProtection="1">
      <alignment horizontal="center" vertical="center"/>
    </xf>
    <xf numFmtId="0" fontId="4" fillId="0" borderId="16" xfId="113" applyNumberFormat="1" applyFont="1" applyFill="1" applyBorder="1" applyAlignment="1" applyProtection="1">
      <alignment horizontal="center" vertical="center"/>
    </xf>
    <xf numFmtId="0" fontId="4" fillId="0" borderId="14" xfId="113" applyNumberFormat="1" applyFont="1" applyFill="1" applyBorder="1" applyAlignment="1" applyProtection="1">
      <alignment horizontal="center" vertical="center"/>
    </xf>
    <xf numFmtId="0" fontId="4" fillId="0" borderId="1" xfId="113" applyFill="1" applyBorder="1" applyAlignment="1">
      <alignment vertical="center"/>
    </xf>
    <xf numFmtId="176" fontId="4" fillId="0" borderId="1" xfId="113" applyNumberFormat="1" applyFont="1" applyFill="1" applyBorder="1" applyAlignment="1" applyProtection="1">
      <alignment vertical="center"/>
    </xf>
    <xf numFmtId="180" fontId="4" fillId="0" borderId="5" xfId="113" applyNumberFormat="1" applyFont="1" applyFill="1" applyBorder="1" applyAlignment="1" applyProtection="1">
      <alignment vertical="center"/>
    </xf>
    <xf numFmtId="177" fontId="4" fillId="0" borderId="1" xfId="113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>
      <alignment vertical="center"/>
    </xf>
    <xf numFmtId="180" fontId="4" fillId="0" borderId="4" xfId="113" applyNumberFormat="1" applyFont="1" applyFill="1" applyBorder="1" applyAlignment="1" applyProtection="1">
      <alignment vertical="center"/>
    </xf>
    <xf numFmtId="180" fontId="4" fillId="0" borderId="0" xfId="113" applyNumberFormat="1" applyFont="1" applyFill="1" applyBorder="1" applyAlignment="1" applyProtection="1"/>
    <xf numFmtId="176" fontId="4" fillId="0" borderId="14" xfId="113" applyNumberFormat="1" applyFont="1" applyFill="1" applyBorder="1" applyAlignment="1" applyProtection="1">
      <alignment vertical="center"/>
    </xf>
    <xf numFmtId="176" fontId="4" fillId="0" borderId="15" xfId="113" applyNumberFormat="1" applyFont="1" applyFill="1" applyBorder="1" applyAlignment="1" applyProtection="1">
      <alignment vertical="center"/>
    </xf>
    <xf numFmtId="0" fontId="4" fillId="0" borderId="4" xfId="113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113" applyNumberFormat="1" applyFont="1" applyFill="1" applyBorder="1" applyAlignment="1" applyProtection="1">
      <alignment vertical="center"/>
    </xf>
    <xf numFmtId="0" fontId="4" fillId="0" borderId="1" xfId="113" applyNumberFormat="1" applyFont="1" applyFill="1" applyBorder="1" applyAlignment="1" applyProtection="1">
      <alignment vertical="center"/>
    </xf>
    <xf numFmtId="180" fontId="4" fillId="0" borderId="1" xfId="113" applyNumberFormat="1" applyFont="1" applyFill="1" applyBorder="1" applyAlignment="1" applyProtection="1">
      <alignment vertical="center"/>
    </xf>
    <xf numFmtId="0" fontId="3" fillId="0" borderId="0" xfId="111" applyFont="1"/>
    <xf numFmtId="0" fontId="4" fillId="0" borderId="0" xfId="111" applyFill="1"/>
    <xf numFmtId="0" fontId="4" fillId="0" borderId="0" xfId="111"/>
    <xf numFmtId="178" fontId="2" fillId="0" borderId="0" xfId="111" applyNumberFormat="1" applyFont="1" applyFill="1" applyAlignment="1" applyProtection="1">
      <alignment horizontal="center" vertical="center"/>
    </xf>
    <xf numFmtId="179" fontId="2" fillId="0" borderId="0" xfId="111" applyNumberFormat="1" applyFont="1" applyFill="1" applyAlignment="1" applyProtection="1">
      <alignment horizontal="center" vertical="center"/>
    </xf>
    <xf numFmtId="0" fontId="2" fillId="0" borderId="0" xfId="111" applyNumberFormat="1" applyFont="1" applyFill="1" applyAlignment="1" applyProtection="1">
      <alignment horizontal="left" vertical="center" wrapText="1"/>
    </xf>
    <xf numFmtId="176" fontId="2" fillId="0" borderId="0" xfId="111" applyNumberFormat="1" applyFont="1" applyFill="1" applyAlignment="1" applyProtection="1">
      <alignment vertical="center"/>
    </xf>
    <xf numFmtId="177" fontId="2" fillId="0" borderId="0" xfId="111" applyNumberFormat="1" applyFont="1" applyFill="1" applyAlignment="1" applyProtection="1">
      <alignment vertical="center"/>
    </xf>
    <xf numFmtId="0" fontId="3" fillId="0" borderId="0" xfId="11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4" fillId="0" borderId="0" xfId="111" applyNumberFormat="1" applyFont="1" applyFill="1" applyAlignment="1" applyProtection="1">
      <alignment horizontal="centerContinuous" vertical="center"/>
    </xf>
    <xf numFmtId="176" fontId="4" fillId="0" borderId="3" xfId="111" applyNumberFormat="1" applyFont="1" applyFill="1" applyBorder="1" applyAlignment="1" applyProtection="1">
      <alignment vertical="center"/>
    </xf>
    <xf numFmtId="0" fontId="4" fillId="0" borderId="1" xfId="111" applyNumberFormat="1" applyFont="1" applyFill="1" applyBorder="1" applyAlignment="1" applyProtection="1">
      <alignment horizontal="centerContinuous" vertical="center"/>
    </xf>
    <xf numFmtId="0" fontId="4" fillId="0" borderId="18" xfId="111" applyNumberFormat="1" applyFont="1" applyFill="1" applyBorder="1" applyAlignment="1" applyProtection="1">
      <alignment horizontal="center" vertical="center"/>
    </xf>
    <xf numFmtId="0" fontId="4" fillId="0" borderId="1" xfId="111" applyNumberFormat="1" applyFont="1" applyFill="1" applyBorder="1" applyAlignment="1" applyProtection="1">
      <alignment horizontal="center" vertical="center" wrapText="1"/>
    </xf>
    <xf numFmtId="0" fontId="4" fillId="0" borderId="5" xfId="111" applyNumberFormat="1" applyFont="1" applyFill="1" applyBorder="1" applyAlignment="1" applyProtection="1">
      <alignment horizontal="centerContinuous" vertical="center"/>
    </xf>
    <xf numFmtId="178" fontId="4" fillId="0" borderId="1" xfId="111" applyNumberFormat="1" applyFont="1" applyFill="1" applyBorder="1" applyAlignment="1" applyProtection="1">
      <alignment horizontal="center" vertical="center"/>
    </xf>
    <xf numFmtId="179" fontId="4" fillId="0" borderId="1" xfId="111" applyNumberFormat="1" applyFont="1" applyFill="1" applyBorder="1" applyAlignment="1" applyProtection="1">
      <alignment horizontal="center" vertical="center"/>
    </xf>
    <xf numFmtId="0" fontId="4" fillId="0" borderId="19" xfId="111" applyNumberFormat="1" applyFont="1" applyFill="1" applyBorder="1" applyAlignment="1" applyProtection="1">
      <alignment horizontal="center" vertical="center"/>
    </xf>
    <xf numFmtId="0" fontId="4" fillId="0" borderId="6" xfId="111" applyNumberFormat="1" applyFont="1" applyFill="1" applyBorder="1" applyAlignment="1" applyProtection="1">
      <alignment horizontal="center" vertical="center" wrapText="1"/>
    </xf>
    <xf numFmtId="178" fontId="4" fillId="0" borderId="15" xfId="111" applyNumberFormat="1" applyFont="1" applyFill="1" applyBorder="1" applyAlignment="1" applyProtection="1">
      <alignment horizontal="center" vertical="center"/>
    </xf>
    <xf numFmtId="179" fontId="4" fillId="0" borderId="15" xfId="111" applyNumberFormat="1" applyFont="1" applyFill="1" applyBorder="1" applyAlignment="1" applyProtection="1">
      <alignment horizontal="center" vertical="center"/>
    </xf>
    <xf numFmtId="0" fontId="4" fillId="0" borderId="16" xfId="111" applyNumberFormat="1" applyFont="1" applyFill="1" applyBorder="1" applyAlignment="1" applyProtection="1">
      <alignment horizontal="center" vertical="center"/>
    </xf>
    <xf numFmtId="0" fontId="4" fillId="0" borderId="15" xfId="111" applyNumberFormat="1" applyFont="1" applyFill="1" applyBorder="1" applyAlignment="1" applyProtection="1">
      <alignment horizontal="center" vertical="center"/>
    </xf>
    <xf numFmtId="49" fontId="4" fillId="0" borderId="4" xfId="111" applyNumberFormat="1" applyFont="1" applyFill="1" applyBorder="1" applyAlignment="1" applyProtection="1">
      <alignment horizontal="center" vertical="center" wrapText="1"/>
    </xf>
    <xf numFmtId="177" fontId="4" fillId="0" borderId="1" xfId="111" applyNumberFormat="1" applyFont="1" applyFill="1" applyBorder="1" applyAlignment="1" applyProtection="1">
      <alignment horizontal="right" vertical="center" wrapText="1"/>
    </xf>
    <xf numFmtId="177" fontId="4" fillId="0" borderId="6" xfId="111" applyNumberFormat="1" applyFont="1" applyFill="1" applyBorder="1" applyAlignment="1" applyProtection="1">
      <alignment horizontal="right" vertical="center" wrapText="1"/>
    </xf>
    <xf numFmtId="177" fontId="4" fillId="0" borderId="5" xfId="111" applyNumberFormat="1" applyFont="1" applyFill="1" applyBorder="1" applyAlignment="1" applyProtection="1">
      <alignment horizontal="right" vertical="center" wrapText="1"/>
    </xf>
    <xf numFmtId="177" fontId="4" fillId="0" borderId="4" xfId="111" applyNumberFormat="1" applyFont="1" applyFill="1" applyBorder="1" applyAlignment="1" applyProtection="1">
      <alignment horizontal="right" vertical="center" wrapText="1"/>
    </xf>
    <xf numFmtId="0" fontId="4" fillId="0" borderId="1" xfId="111" applyNumberFormat="1" applyFont="1" applyFill="1" applyBorder="1" applyAlignment="1" applyProtection="1">
      <alignment vertical="center" wrapText="1"/>
    </xf>
    <xf numFmtId="176" fontId="2" fillId="0" borderId="0" xfId="111" applyNumberFormat="1" applyFont="1" applyFill="1" applyAlignment="1" applyProtection="1">
      <alignment horizontal="right" vertical="center"/>
    </xf>
    <xf numFmtId="176" fontId="4" fillId="0" borderId="0" xfId="111" applyNumberFormat="1" applyFont="1" applyFill="1" applyAlignment="1" applyProtection="1">
      <alignment horizontal="right"/>
    </xf>
    <xf numFmtId="0" fontId="4" fillId="0" borderId="6" xfId="111" applyNumberFormat="1" applyFont="1" applyFill="1" applyBorder="1" applyAlignment="1" applyProtection="1">
      <alignment horizontal="centerContinuous" vertical="center"/>
    </xf>
    <xf numFmtId="0" fontId="4" fillId="0" borderId="4" xfId="111" applyNumberFormat="1" applyFont="1" applyFill="1" applyBorder="1" applyAlignment="1" applyProtection="1">
      <alignment horizontal="centerContinuous" vertical="center"/>
    </xf>
    <xf numFmtId="0" fontId="4" fillId="0" borderId="0" xfId="113" applyFont="1" applyFill="1" applyBorder="1" applyAlignment="1">
      <alignment horizontal="right" vertical="center"/>
    </xf>
    <xf numFmtId="0" fontId="3" fillId="0" borderId="0" xfId="113" applyNumberFormat="1" applyFont="1" applyFill="1" applyBorder="1" applyAlignment="1" applyProtection="1">
      <alignment horizontal="centerContinuous" vertical="center"/>
    </xf>
    <xf numFmtId="0" fontId="4" fillId="0" borderId="1" xfId="113" applyFont="1" applyFill="1" applyBorder="1" applyAlignment="1">
      <alignment horizontal="center" vertical="center"/>
    </xf>
    <xf numFmtId="0" fontId="4" fillId="0" borderId="1" xfId="113" applyFill="1" applyBorder="1" applyAlignment="1">
      <alignment horizontal="center" vertical="center"/>
    </xf>
    <xf numFmtId="177" fontId="4" fillId="0" borderId="1" xfId="113" applyNumberFormat="1" applyFont="1" applyFill="1" applyBorder="1" applyAlignment="1" applyProtection="1">
      <alignment vertical="center"/>
    </xf>
    <xf numFmtId="0" fontId="4" fillId="0" borderId="1" xfId="113" applyFill="1" applyBorder="1" applyAlignment="1"/>
    <xf numFmtId="177" fontId="4" fillId="0" borderId="0" xfId="0" applyNumberFormat="1" applyFont="1" applyFill="1">
      <alignment vertical="center"/>
    </xf>
    <xf numFmtId="180" fontId="4" fillId="0" borderId="1" xfId="113" applyNumberFormat="1" applyFont="1" applyFill="1" applyBorder="1" applyAlignment="1" applyProtection="1"/>
    <xf numFmtId="177" fontId="4" fillId="0" borderId="14" xfId="113" applyNumberFormat="1" applyFont="1" applyFill="1" applyBorder="1" applyAlignment="1" applyProtection="1">
      <alignment vertical="center"/>
    </xf>
    <xf numFmtId="177" fontId="4" fillId="0" borderId="15" xfId="113" applyNumberFormat="1" applyFont="1" applyFill="1" applyBorder="1" applyAlignment="1" applyProtection="1">
      <alignment vertical="center"/>
    </xf>
    <xf numFmtId="0" fontId="4" fillId="0" borderId="1" xfId="113" applyNumberFormat="1" applyFont="1" applyFill="1" applyBorder="1" applyAlignment="1" applyProtection="1">
      <alignment vertical="center" wrapText="1"/>
    </xf>
    <xf numFmtId="0" fontId="3" fillId="0" borderId="0" xfId="113" applyNumberFormat="1" applyFont="1" applyFill="1" applyBorder="1" applyAlignment="1" applyProtection="1">
      <alignment horizontal="center"/>
    </xf>
    <xf numFmtId="0" fontId="4" fillId="0" borderId="20" xfId="113" applyNumberFormat="1" applyFont="1" applyFill="1" applyBorder="1" applyAlignment="1" applyProtection="1">
      <alignment horizontal="center" vertical="center"/>
    </xf>
    <xf numFmtId="180" fontId="4" fillId="0" borderId="15" xfId="113" applyNumberFormat="1" applyFont="1" applyFill="1" applyBorder="1" applyAlignment="1" applyProtection="1">
      <alignment horizontal="center" vertical="center"/>
    </xf>
    <xf numFmtId="0" fontId="4" fillId="0" borderId="18" xfId="113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0" borderId="1" xfId="113" applyNumberFormat="1" applyFont="1" applyFill="1" applyBorder="1" applyAlignment="1">
      <alignment horizontal="right" vertical="center"/>
    </xf>
    <xf numFmtId="0" fontId="4" fillId="0" borderId="14" xfId="113" applyNumberFormat="1" applyFont="1" applyFill="1" applyBorder="1" applyAlignment="1" applyProtection="1">
      <alignment horizontal="center" vertical="center" wrapText="1"/>
    </xf>
    <xf numFmtId="0" fontId="4" fillId="0" borderId="15" xfId="13" applyNumberFormat="1" applyFont="1" applyFill="1" applyBorder="1" applyAlignment="1" applyProtection="1">
      <alignment horizontal="center" vertical="center" wrapText="1"/>
    </xf>
  </cellXfs>
  <cellStyles count="121">
    <cellStyle name="常规" xfId="0" builtinId="0"/>
    <cellStyle name="货币[0]" xfId="1" builtinId="7"/>
    <cellStyle name="常规_61C676FA055FEA2EE0500A0A061B1B19_7B3D325146B1190BE0500A0A061B01F3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着色 1 2" xfId="31"/>
    <cellStyle name="20% - 着色 5_66DDD982F8B37E4DE0500A0A061B1EBB_c" xfId="32"/>
    <cellStyle name="链接单元格" xfId="33" builtinId="24"/>
    <cellStyle name="40% - 着色 5 2" xfId="34"/>
    <cellStyle name="20% - 强调文字颜色 6" xfId="35" builtinId="50"/>
    <cellStyle name="强调文字颜色 2" xfId="36" builtinId="33"/>
    <cellStyle name="汇总" xfId="37" builtinId="25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着色 2 2" xfId="43"/>
    <cellStyle name="20% - 强调文字颜色 1" xfId="44" builtinId="30"/>
    <cellStyle name="20% - 着色 4_66DDD982F8B37E4DE0500A0A061B1EBB_c" xfId="45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20% - 着色 1" xfId="53"/>
    <cellStyle name="20% - 着色 3_66DDD982F8B37E4DE0500A0A061B1EBB_c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60% - 着色 6 2" xfId="59"/>
    <cellStyle name="强调文字颜色 6" xfId="60" builtinId="49"/>
    <cellStyle name="20% - 着色 3" xfId="61"/>
    <cellStyle name="40% - 强调文字颜色 6" xfId="62" builtinId="51"/>
    <cellStyle name="着色 5 2" xfId="63"/>
    <cellStyle name="60% - 强调文字颜色 6" xfId="64" builtinId="52"/>
    <cellStyle name="20% - 着色 3 2" xfId="65"/>
    <cellStyle name="20% - 着色 1_66DDD982F8B37E4DE0500A0A061B1EBB_c" xfId="66"/>
    <cellStyle name="20% - 着色 4" xfId="67"/>
    <cellStyle name="20% - 着色 2_66DDD982F8B37E4DE0500A0A061B1EBB_c" xfId="68"/>
    <cellStyle name="20% - 着色 4 2" xfId="69"/>
    <cellStyle name="20% - 着色 5 2" xfId="70"/>
    <cellStyle name="着色 1 2" xfId="71"/>
    <cellStyle name="20% - 着色 6" xfId="72"/>
    <cellStyle name="着色 2" xfId="73"/>
    <cellStyle name="20% - 着色 6 2" xfId="74"/>
    <cellStyle name="20% - 着色 6_66DDD982F8B37E4DE0500A0A061B1EBB_c" xfId="75"/>
    <cellStyle name="着色 2 2" xfId="76"/>
    <cellStyle name="40% - 着色 1" xfId="77"/>
    <cellStyle name="40% - 着色 1 2" xfId="78"/>
    <cellStyle name="40% - 着色 1_66DDD982F8B37E4DE0500A0A061B1EBB_c" xfId="79"/>
    <cellStyle name="40% - 着色 2" xfId="80"/>
    <cellStyle name="40% - 着色 2 2" xfId="81"/>
    <cellStyle name="40% - 着色 2_66DDD982F8B37E4DE0500A0A061B1EBB_c" xfId="82"/>
    <cellStyle name="40% - 着色 3" xfId="83"/>
    <cellStyle name="40% - 着色 3 2" xfId="84"/>
    <cellStyle name="40% - 着色 3_66DDD982F8B37E4DE0500A0A061B1EBB_c" xfId="85"/>
    <cellStyle name="40% - 着色 4" xfId="86"/>
    <cellStyle name="40% - 着色 4 2" xfId="87"/>
    <cellStyle name="40% - 着色 4_66DDD982F8B37E4DE0500A0A061B1EBB_c" xfId="88"/>
    <cellStyle name="40% - 着色 5" xfId="89"/>
    <cellStyle name="40% - 着色 5_66DDD982F8B37E4DE0500A0A061B1EBB_c" xfId="90"/>
    <cellStyle name="40% - 着色 6" xfId="91"/>
    <cellStyle name="40% - 着色 6 2" xfId="92"/>
    <cellStyle name="40% - 着色 6_66DDD982F8B37E4DE0500A0A061B1EBB_c" xfId="93"/>
    <cellStyle name="60% - 着色 1" xfId="94"/>
    <cellStyle name="60% - 着色 1 2" xfId="95"/>
    <cellStyle name="60% - 着色 2 2" xfId="96"/>
    <cellStyle name="60% - 着色 3" xfId="97"/>
    <cellStyle name="60% - 着色 3 2" xfId="98"/>
    <cellStyle name="60% - 着色 4" xfId="99"/>
    <cellStyle name="60% - 着色 4 2" xfId="100"/>
    <cellStyle name="60% - 着色 5" xfId="101"/>
    <cellStyle name="60% - 着色 5 2" xfId="102"/>
    <cellStyle name="60% - 着色 6" xfId="103"/>
    <cellStyle name="常规 2" xfId="104"/>
    <cellStyle name="常规 3" xfId="105"/>
    <cellStyle name="常规 3 2" xfId="106"/>
    <cellStyle name="常规 3_10政府采购预算表" xfId="107"/>
    <cellStyle name="常规 4" xfId="108"/>
    <cellStyle name="常规_439B6D647C250158E0530A0804CC3FF1" xfId="109"/>
    <cellStyle name="常规_442239306334007CE0530A0804CB3F5E" xfId="110"/>
    <cellStyle name="常规_4422630BD59E014AE0530A0804CCCC24" xfId="111"/>
    <cellStyle name="常规_45A60791B2160140E0530A0804CC01DF" xfId="112"/>
    <cellStyle name="常规_61C676FA055FEA2EE0500A0A061B1B19" xfId="113"/>
    <cellStyle name="常规_EE70A06373940074E0430A0804CB0074" xfId="114"/>
    <cellStyle name="着色 3" xfId="115"/>
    <cellStyle name="着色 3 2" xfId="116"/>
    <cellStyle name="着色 4" xfId="117"/>
    <cellStyle name="着色 4 2" xfId="118"/>
    <cellStyle name="着色 6" xfId="119"/>
    <cellStyle name="着色 6 2" xfId="1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5"/>
  <sheetViews>
    <sheetView showGridLines="0" showZeros="0" workbookViewId="0">
      <selection activeCell="A10" sqref="A10:A14"/>
    </sheetView>
  </sheetViews>
  <sheetFormatPr defaultColWidth="6.875" defaultRowHeight="12.75" customHeight="1"/>
  <cols>
    <col min="1" max="1" width="26.625" style="98" customWidth="1"/>
    <col min="2" max="2" width="9.75" style="98" customWidth="1"/>
    <col min="3" max="3" width="16.125" style="98" customWidth="1"/>
    <col min="4" max="6" width="13.375" style="98" customWidth="1"/>
    <col min="7" max="7" width="8.25" style="98" customWidth="1"/>
    <col min="8" max="8" width="11.125" style="98" customWidth="1"/>
    <col min="9" max="10" width="7.25" style="98" customWidth="1"/>
    <col min="11" max="11" width="9.25" style="98" customWidth="1"/>
    <col min="12" max="19" width="6.875" style="98" customWidth="1"/>
    <col min="20" max="20" width="6.25" style="98" customWidth="1"/>
    <col min="21" max="16384" width="6.875" style="98"/>
  </cols>
  <sheetData>
    <row r="1" ht="21" customHeight="1" spans="1:20">
      <c r="A1"/>
      <c r="B1"/>
      <c r="C1"/>
      <c r="D1"/>
      <c r="E1"/>
      <c r="F1"/>
      <c r="G1"/>
      <c r="H1"/>
      <c r="I1"/>
      <c r="J1"/>
      <c r="K1" s="99" t="s">
        <v>0</v>
      </c>
      <c r="L1"/>
      <c r="M1"/>
      <c r="N1"/>
      <c r="O1"/>
      <c r="P1"/>
      <c r="Q1"/>
      <c r="R1"/>
      <c r="S1"/>
      <c r="T1"/>
    </row>
    <row r="2" s="97" customFormat="1" ht="30" customHeight="1" spans="1:20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02"/>
      <c r="M2" s="102"/>
      <c r="N2" s="102"/>
      <c r="O2" s="102"/>
      <c r="P2" s="102"/>
      <c r="Q2" s="102"/>
      <c r="R2" s="102"/>
      <c r="S2" s="102"/>
      <c r="T2" s="102"/>
    </row>
    <row r="3" ht="21" customHeight="1" spans="1:20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ht="21" customHeight="1" spans="1:20">
      <c r="A4" s="103" t="s">
        <v>2</v>
      </c>
      <c r="B4" s="104"/>
      <c r="C4" s="105"/>
      <c r="D4" s="105"/>
      <c r="E4" s="121"/>
      <c r="F4" s="121"/>
      <c r="G4" s="105"/>
      <c r="H4" s="106" t="s">
        <v>3</v>
      </c>
      <c r="I4" s="106"/>
      <c r="J4" s="106"/>
      <c r="K4" s="106"/>
      <c r="L4"/>
      <c r="M4"/>
      <c r="N4"/>
      <c r="O4"/>
      <c r="P4"/>
      <c r="Q4"/>
      <c r="R4"/>
      <c r="S4"/>
      <c r="T4"/>
    </row>
    <row r="5" ht="21" customHeight="1" spans="1:20">
      <c r="A5" s="107" t="s">
        <v>4</v>
      </c>
      <c r="B5" s="108"/>
      <c r="C5" s="107" t="s">
        <v>5</v>
      </c>
      <c r="D5" s="109"/>
      <c r="E5" s="109"/>
      <c r="F5" s="109"/>
      <c r="G5" s="109"/>
      <c r="H5" s="109"/>
      <c r="I5" s="109"/>
      <c r="J5" s="109"/>
      <c r="K5" s="109"/>
      <c r="L5"/>
      <c r="M5"/>
      <c r="N5"/>
      <c r="O5"/>
      <c r="P5"/>
      <c r="Q5"/>
      <c r="R5"/>
      <c r="S5"/>
      <c r="T5"/>
    </row>
    <row r="6" ht="21" customHeight="1" spans="1:20">
      <c r="A6" s="110" t="s">
        <v>6</v>
      </c>
      <c r="B6" s="110" t="s">
        <v>7</v>
      </c>
      <c r="C6" s="111" t="s">
        <v>6</v>
      </c>
      <c r="D6" s="110" t="s">
        <v>8</v>
      </c>
      <c r="E6" s="110"/>
      <c r="F6" s="110"/>
      <c r="G6" s="110"/>
      <c r="H6" s="110"/>
      <c r="I6" s="110"/>
      <c r="J6" s="110"/>
      <c r="K6" s="110"/>
      <c r="L6"/>
      <c r="M6"/>
      <c r="N6"/>
      <c r="O6"/>
      <c r="P6"/>
      <c r="Q6"/>
      <c r="R6"/>
      <c r="S6"/>
      <c r="T6"/>
    </row>
    <row r="7" ht="21" customHeight="1" spans="1:20">
      <c r="A7" s="110"/>
      <c r="B7" s="110"/>
      <c r="C7" s="110"/>
      <c r="D7" s="114" t="s">
        <v>9</v>
      </c>
      <c r="E7" s="113" t="s">
        <v>10</v>
      </c>
      <c r="F7" s="114"/>
      <c r="G7" s="114" t="s">
        <v>11</v>
      </c>
      <c r="H7" s="114" t="s">
        <v>12</v>
      </c>
      <c r="I7" s="181" t="s">
        <v>13</v>
      </c>
      <c r="J7" s="181" t="s">
        <v>14</v>
      </c>
      <c r="K7" s="181" t="s">
        <v>15</v>
      </c>
      <c r="L7"/>
      <c r="M7"/>
      <c r="N7"/>
      <c r="O7"/>
      <c r="P7"/>
      <c r="Q7"/>
      <c r="R7"/>
      <c r="S7"/>
      <c r="T7"/>
    </row>
    <row r="8" ht="21" customHeight="1" spans="1:20">
      <c r="A8" s="110"/>
      <c r="B8" s="112"/>
      <c r="C8" s="110"/>
      <c r="D8" s="176"/>
      <c r="E8" s="177" t="s">
        <v>16</v>
      </c>
      <c r="F8" s="178" t="s">
        <v>17</v>
      </c>
      <c r="G8" s="112"/>
      <c r="H8" s="112"/>
      <c r="I8" s="182"/>
      <c r="J8" s="182"/>
      <c r="K8" s="182"/>
      <c r="L8"/>
      <c r="M8"/>
      <c r="N8"/>
      <c r="O8"/>
      <c r="P8"/>
      <c r="Q8"/>
      <c r="R8"/>
      <c r="S8"/>
      <c r="T8"/>
    </row>
    <row r="9" s="98" customFormat="1" ht="21" customHeight="1" spans="1:20">
      <c r="A9" s="115" t="s">
        <v>18</v>
      </c>
      <c r="B9" s="168"/>
      <c r="C9" s="117" t="s">
        <v>19</v>
      </c>
      <c r="D9" s="118">
        <v>907.27</v>
      </c>
      <c r="E9" s="118">
        <v>907.27</v>
      </c>
      <c r="F9" s="118">
        <v>907.27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3"/>
      <c r="M9" s="13"/>
      <c r="N9" s="13"/>
      <c r="O9" s="13"/>
      <c r="P9" s="13"/>
      <c r="Q9" s="13"/>
      <c r="R9" s="13"/>
      <c r="S9" s="13"/>
      <c r="T9" s="13"/>
    </row>
    <row r="10" s="98" customFormat="1" ht="21" customHeight="1" spans="1:20">
      <c r="A10" s="115" t="s">
        <v>20</v>
      </c>
      <c r="B10" s="179">
        <v>2449.2</v>
      </c>
      <c r="C10" s="117" t="s">
        <v>21</v>
      </c>
      <c r="D10" s="118">
        <v>44.18</v>
      </c>
      <c r="E10" s="118">
        <v>44.18</v>
      </c>
      <c r="F10" s="118">
        <v>44.18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3"/>
      <c r="M10" s="13"/>
      <c r="N10" s="13"/>
      <c r="O10" s="13"/>
      <c r="P10" s="13"/>
      <c r="Q10" s="13"/>
      <c r="R10" s="13"/>
      <c r="S10" s="13"/>
      <c r="T10" s="13"/>
    </row>
    <row r="11" s="98" customFormat="1" ht="21" customHeight="1" spans="1:20">
      <c r="A11" s="115" t="s">
        <v>22</v>
      </c>
      <c r="B11" s="168">
        <v>0</v>
      </c>
      <c r="C11" s="117" t="s">
        <v>23</v>
      </c>
      <c r="D11" s="118">
        <v>846.89</v>
      </c>
      <c r="E11" s="118">
        <v>846.89</v>
      </c>
      <c r="F11" s="118">
        <v>846.89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21"/>
      <c r="M11" s="13"/>
      <c r="N11" s="13"/>
      <c r="O11" s="13"/>
      <c r="P11" s="13"/>
      <c r="Q11" s="13"/>
      <c r="R11" s="13"/>
      <c r="S11" s="13"/>
      <c r="T11" s="13"/>
    </row>
    <row r="12" s="98" customFormat="1" ht="21" customHeight="1" spans="1:20">
      <c r="A12" s="115" t="s">
        <v>24</v>
      </c>
      <c r="B12" s="172">
        <v>410</v>
      </c>
      <c r="C12" s="117" t="s">
        <v>25</v>
      </c>
      <c r="D12" s="118">
        <v>16.2</v>
      </c>
      <c r="E12" s="118">
        <v>16.2</v>
      </c>
      <c r="F12" s="118">
        <v>16.2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3"/>
      <c r="M12" s="13"/>
      <c r="N12" s="13"/>
      <c r="O12" s="13"/>
      <c r="P12" s="13"/>
      <c r="Q12" s="13"/>
      <c r="R12" s="13"/>
      <c r="S12" s="13"/>
      <c r="T12" s="13"/>
    </row>
    <row r="13" s="98" customFormat="1" ht="21" customHeight="1" spans="1:20">
      <c r="A13" s="115" t="s">
        <v>26</v>
      </c>
      <c r="B13" s="168">
        <v>1200</v>
      </c>
      <c r="C13" s="117" t="s">
        <v>27</v>
      </c>
      <c r="D13" s="118">
        <v>3159.9</v>
      </c>
      <c r="E13" s="118">
        <v>3159.9</v>
      </c>
      <c r="F13" s="118">
        <v>1549.9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3"/>
      <c r="M13" s="13"/>
      <c r="N13" s="13"/>
      <c r="O13" s="13"/>
      <c r="P13" s="13"/>
      <c r="Q13" s="13"/>
      <c r="R13" s="13"/>
      <c r="S13" s="13"/>
      <c r="T13" s="13"/>
    </row>
    <row r="14" s="98" customFormat="1" ht="21" customHeight="1" spans="1:20">
      <c r="A14" s="115" t="s">
        <v>28</v>
      </c>
      <c r="B14" s="173">
        <v>8</v>
      </c>
      <c r="C14" s="117" t="s">
        <v>29</v>
      </c>
      <c r="D14" s="118">
        <v>1191.3</v>
      </c>
      <c r="E14" s="118">
        <v>1191.3</v>
      </c>
      <c r="F14" s="118">
        <v>781.3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21"/>
      <c r="M14" s="13"/>
      <c r="N14" s="13"/>
      <c r="O14" s="13"/>
      <c r="P14" s="13"/>
      <c r="Q14" s="13"/>
      <c r="R14" s="13"/>
      <c r="S14" s="13"/>
      <c r="T14" s="13"/>
    </row>
    <row r="15" s="98" customFormat="1" ht="21" customHeight="1" spans="1:20">
      <c r="A15" s="124" t="s">
        <v>30</v>
      </c>
      <c r="B15" s="173">
        <v>0</v>
      </c>
      <c r="C15" s="117" t="s">
        <v>31</v>
      </c>
      <c r="D15" s="12">
        <v>1968.6</v>
      </c>
      <c r="E15" s="12">
        <v>1968.6</v>
      </c>
      <c r="F15" s="12">
        <v>768.6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3"/>
      <c r="M15" s="13"/>
      <c r="N15" s="13"/>
      <c r="O15" s="13"/>
      <c r="P15" s="13"/>
      <c r="Q15" s="13"/>
      <c r="R15" s="13"/>
      <c r="S15" s="13"/>
      <c r="T15" s="13"/>
    </row>
    <row r="16" s="98" customFormat="1" ht="21" customHeight="1" spans="1:20">
      <c r="A16" s="125" t="s">
        <v>32</v>
      </c>
      <c r="B16" s="168">
        <v>0</v>
      </c>
      <c r="C16" s="117" t="s">
        <v>33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3"/>
      <c r="M16" s="13"/>
      <c r="N16" s="13"/>
      <c r="O16" s="13"/>
      <c r="P16" s="13"/>
      <c r="Q16" s="13"/>
      <c r="R16" s="13"/>
      <c r="S16" s="13"/>
      <c r="T16" s="13"/>
    </row>
    <row r="17" s="98" customFormat="1" ht="21" customHeight="1" spans="1:20">
      <c r="A17" s="174" t="s">
        <v>34</v>
      </c>
      <c r="B17" s="172">
        <v>0</v>
      </c>
      <c r="C17" s="120" t="s">
        <v>35</v>
      </c>
      <c r="D17" s="118">
        <v>768.6</v>
      </c>
      <c r="E17" s="118">
        <v>768.6</v>
      </c>
      <c r="F17" s="118">
        <v>768.6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3"/>
      <c r="M17" s="13"/>
      <c r="N17" s="13"/>
      <c r="O17" s="13"/>
      <c r="P17" s="13"/>
      <c r="Q17" s="13"/>
      <c r="R17" s="13"/>
      <c r="S17" s="13"/>
      <c r="T17" s="13"/>
    </row>
    <row r="18" s="98" customFormat="1" ht="21" customHeight="1" spans="1:20">
      <c r="A18" s="174" t="s">
        <v>36</v>
      </c>
      <c r="B18" s="168">
        <v>0</v>
      </c>
      <c r="C18" s="120" t="s">
        <v>37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3"/>
      <c r="M18" s="13"/>
      <c r="N18" s="13"/>
      <c r="O18" s="13"/>
      <c r="P18" s="13"/>
      <c r="Q18" s="13"/>
      <c r="R18" s="13"/>
      <c r="S18" s="13"/>
      <c r="T18" s="13"/>
    </row>
    <row r="19" s="98" customFormat="1" ht="21" customHeight="1" spans="1:20">
      <c r="A19" s="174" t="s">
        <v>38</v>
      </c>
      <c r="B19" s="168">
        <v>0</v>
      </c>
      <c r="C19" s="120" t="s">
        <v>39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3"/>
      <c r="M19" s="13"/>
      <c r="N19" s="13"/>
      <c r="O19" s="13"/>
      <c r="P19" s="13"/>
      <c r="Q19" s="13"/>
      <c r="R19" s="13"/>
      <c r="S19" s="13"/>
      <c r="T19" s="13"/>
    </row>
    <row r="20" s="98" customFormat="1" ht="21" customHeight="1" spans="1:20">
      <c r="A20" s="174" t="s">
        <v>40</v>
      </c>
      <c r="B20" s="173"/>
      <c r="C20" s="120" t="s">
        <v>41</v>
      </c>
      <c r="D20" s="118">
        <v>1200</v>
      </c>
      <c r="E20" s="118">
        <v>1200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3"/>
      <c r="M20" s="13"/>
      <c r="N20" s="13"/>
      <c r="O20" s="13"/>
      <c r="P20" s="13"/>
      <c r="Q20" s="13"/>
      <c r="R20" s="13"/>
      <c r="S20" s="13"/>
      <c r="T20" s="13"/>
    </row>
    <row r="21" ht="21" customHeight="1" spans="1:20">
      <c r="A21" s="127"/>
      <c r="B21" s="173"/>
      <c r="C21" s="128"/>
      <c r="D21" s="118">
        <v>0</v>
      </c>
      <c r="E21" s="118"/>
      <c r="F21" s="118"/>
      <c r="G21" s="180"/>
      <c r="H21" s="180"/>
      <c r="I21" s="180"/>
      <c r="J21" s="180"/>
      <c r="K21" s="180"/>
      <c r="L21"/>
      <c r="M21"/>
      <c r="N21"/>
      <c r="O21"/>
      <c r="P21"/>
      <c r="Q21"/>
      <c r="R21"/>
      <c r="S21"/>
      <c r="T21"/>
    </row>
    <row r="22" s="98" customFormat="1" ht="21" customHeight="1" spans="1:20">
      <c r="A22" s="126" t="s">
        <v>42</v>
      </c>
      <c r="B22" s="168">
        <v>4067.17</v>
      </c>
      <c r="C22" s="117" t="s">
        <v>43</v>
      </c>
      <c r="D22" s="118">
        <v>4067.17</v>
      </c>
      <c r="E22" s="118">
        <v>4067.17</v>
      </c>
      <c r="F22" s="118">
        <v>2457.17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3"/>
      <c r="M22" s="13"/>
      <c r="N22" s="13"/>
      <c r="O22" s="13"/>
      <c r="P22" s="13"/>
      <c r="Q22" s="13"/>
      <c r="R22" s="13"/>
      <c r="S22" s="13"/>
      <c r="T22" s="13"/>
    </row>
    <row r="23" ht="9.75" customHeight="1" spans="1:20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ht="9.75" customHeight="1" spans="1:20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ht="9.75" customHeight="1" spans="1:20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</sheetData>
  <sheetProtection formatCells="0" formatColumns="0" formatRows="0"/>
  <mergeCells count="15">
    <mergeCell ref="A2:K2"/>
    <mergeCell ref="H4:K4"/>
    <mergeCell ref="A5:B5"/>
    <mergeCell ref="C5:K5"/>
    <mergeCell ref="D6:K6"/>
    <mergeCell ref="E7:F7"/>
    <mergeCell ref="A6:A8"/>
    <mergeCell ref="B6:B8"/>
    <mergeCell ref="C6:C8"/>
    <mergeCell ref="D7:D8"/>
    <mergeCell ref="G7:G8"/>
    <mergeCell ref="H7:H8"/>
    <mergeCell ref="I7:I8"/>
    <mergeCell ref="J7:J8"/>
    <mergeCell ref="K7:K8"/>
  </mergeCells>
  <printOptions horizontalCentered="1"/>
  <pageMargins left="0.2" right="0.2" top="0.59" bottom="0.59" header="0.51" footer="0.51"/>
  <pageSetup paperSize="9" scale="9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5"/>
  <sheetViews>
    <sheetView showGridLines="0" showZeros="0" workbookViewId="0">
      <selection activeCell="A10" sqref="A10:A14"/>
    </sheetView>
  </sheetViews>
  <sheetFormatPr defaultColWidth="6.875" defaultRowHeight="12.75" customHeight="1"/>
  <cols>
    <col min="1" max="1" width="36.875" style="98" customWidth="1"/>
    <col min="2" max="2" width="40.875" style="98" customWidth="1"/>
    <col min="3" max="3" width="40.75" style="98" customWidth="1"/>
    <col min="4" max="9" width="6.875" style="98" customWidth="1"/>
    <col min="10" max="10" width="6.25" style="98" customWidth="1"/>
    <col min="11" max="16384" width="6.875" style="98"/>
  </cols>
  <sheetData>
    <row r="1" ht="21" customHeight="1" spans="1:10">
      <c r="A1"/>
      <c r="B1"/>
      <c r="C1" s="164" t="s">
        <v>44</v>
      </c>
      <c r="D1"/>
      <c r="E1"/>
      <c r="F1"/>
      <c r="G1"/>
      <c r="H1"/>
      <c r="I1"/>
      <c r="J1"/>
    </row>
    <row r="2" s="97" customFormat="1" ht="30" customHeight="1" spans="1:10">
      <c r="A2" s="101" t="s">
        <v>45</v>
      </c>
      <c r="B2" s="101"/>
      <c r="C2" s="165"/>
      <c r="D2" s="102"/>
      <c r="E2" s="102"/>
      <c r="F2" s="102"/>
      <c r="G2" s="102"/>
      <c r="H2" s="102"/>
      <c r="I2" s="102"/>
      <c r="J2" s="102"/>
    </row>
    <row r="3" ht="21" customHeight="1" spans="1:10">
      <c r="A3"/>
      <c r="B3"/>
      <c r="C3"/>
      <c r="D3"/>
      <c r="E3"/>
      <c r="F3"/>
      <c r="G3"/>
      <c r="H3"/>
      <c r="I3"/>
      <c r="J3"/>
    </row>
    <row r="4" ht="21" customHeight="1" spans="1:10">
      <c r="A4" s="103" t="s">
        <v>2</v>
      </c>
      <c r="B4" s="104"/>
      <c r="C4" s="164" t="s">
        <v>3</v>
      </c>
      <c r="D4"/>
      <c r="E4"/>
      <c r="F4"/>
      <c r="G4"/>
      <c r="H4"/>
      <c r="I4"/>
      <c r="J4"/>
    </row>
    <row r="5" ht="21" customHeight="1" spans="1:10">
      <c r="A5" s="107" t="s">
        <v>4</v>
      </c>
      <c r="B5" s="108"/>
      <c r="C5" s="166" t="s">
        <v>46</v>
      </c>
      <c r="D5"/>
      <c r="E5"/>
      <c r="F5"/>
      <c r="G5"/>
      <c r="H5"/>
      <c r="I5"/>
      <c r="J5"/>
    </row>
    <row r="6" ht="21" customHeight="1" spans="1:10">
      <c r="A6" s="110" t="s">
        <v>6</v>
      </c>
      <c r="B6" s="110" t="s">
        <v>7</v>
      </c>
      <c r="C6" s="167"/>
      <c r="D6"/>
      <c r="E6"/>
      <c r="F6"/>
      <c r="G6"/>
      <c r="H6"/>
      <c r="I6"/>
      <c r="J6"/>
    </row>
    <row r="7" ht="21" customHeight="1" spans="1:10">
      <c r="A7" s="110"/>
      <c r="B7" s="110"/>
      <c r="C7" s="167"/>
      <c r="D7"/>
      <c r="E7"/>
      <c r="F7"/>
      <c r="G7"/>
      <c r="H7"/>
      <c r="I7"/>
      <c r="J7"/>
    </row>
    <row r="8" ht="21" customHeight="1" spans="1:10">
      <c r="A8" s="110"/>
      <c r="B8" s="112"/>
      <c r="C8" s="167"/>
      <c r="D8"/>
      <c r="E8"/>
      <c r="F8"/>
      <c r="G8"/>
      <c r="H8"/>
      <c r="I8"/>
      <c r="J8"/>
    </row>
    <row r="9" s="98" customFormat="1" ht="21" customHeight="1" spans="1:10">
      <c r="A9" s="115" t="s">
        <v>18</v>
      </c>
      <c r="B9" s="168"/>
      <c r="C9" s="169"/>
      <c r="D9" s="13"/>
      <c r="E9" s="13"/>
      <c r="F9" s="13"/>
      <c r="G9" s="13"/>
      <c r="H9" s="13"/>
      <c r="I9" s="13"/>
      <c r="J9" s="13"/>
    </row>
    <row r="10" s="98" customFormat="1" ht="21" customHeight="1" spans="1:10">
      <c r="A10" s="115" t="s">
        <v>20</v>
      </c>
      <c r="B10" s="170">
        <v>2449.2</v>
      </c>
      <c r="C10" s="169"/>
      <c r="D10" s="13"/>
      <c r="E10" s="13"/>
      <c r="F10" s="13"/>
      <c r="G10" s="13"/>
      <c r="H10" s="13"/>
      <c r="I10" s="13"/>
      <c r="J10" s="13"/>
    </row>
    <row r="11" s="98" customFormat="1" ht="21" customHeight="1" spans="1:10">
      <c r="A11" s="115" t="s">
        <v>22</v>
      </c>
      <c r="B11" s="168">
        <v>0</v>
      </c>
      <c r="C11" s="171"/>
      <c r="D11" s="13"/>
      <c r="E11" s="13"/>
      <c r="F11" s="13"/>
      <c r="G11" s="13"/>
      <c r="H11" s="13"/>
      <c r="I11" s="13"/>
      <c r="J11" s="13"/>
    </row>
    <row r="12" s="98" customFormat="1" ht="21" customHeight="1" spans="1:10">
      <c r="A12" s="115" t="s">
        <v>24</v>
      </c>
      <c r="B12" s="172">
        <v>410</v>
      </c>
      <c r="C12" s="169"/>
      <c r="D12" s="13"/>
      <c r="E12" s="13"/>
      <c r="F12" s="13"/>
      <c r="G12" s="13"/>
      <c r="H12" s="13"/>
      <c r="I12" s="13"/>
      <c r="J12" s="13"/>
    </row>
    <row r="13" s="98" customFormat="1" ht="21" customHeight="1" spans="1:10">
      <c r="A13" s="115" t="s">
        <v>26</v>
      </c>
      <c r="B13" s="168">
        <v>1200</v>
      </c>
      <c r="C13" s="169"/>
      <c r="D13" s="13"/>
      <c r="E13" s="13"/>
      <c r="F13" s="13"/>
      <c r="G13" s="13"/>
      <c r="H13" s="13"/>
      <c r="I13" s="13"/>
      <c r="J13" s="13"/>
    </row>
    <row r="14" s="98" customFormat="1" ht="21" customHeight="1" spans="1:10">
      <c r="A14" s="115" t="s">
        <v>28</v>
      </c>
      <c r="B14" s="173">
        <v>8</v>
      </c>
      <c r="C14" s="171"/>
      <c r="D14" s="13"/>
      <c r="E14" s="13"/>
      <c r="F14" s="13"/>
      <c r="G14" s="13"/>
      <c r="H14" s="13"/>
      <c r="I14" s="13"/>
      <c r="J14" s="13"/>
    </row>
    <row r="15" s="98" customFormat="1" ht="21" customHeight="1" spans="1:10">
      <c r="A15" s="124" t="s">
        <v>30</v>
      </c>
      <c r="B15" s="173">
        <v>0</v>
      </c>
      <c r="C15" s="169"/>
      <c r="D15" s="13"/>
      <c r="E15" s="13"/>
      <c r="F15" s="13"/>
      <c r="G15" s="13"/>
      <c r="H15" s="13"/>
      <c r="I15" s="13"/>
      <c r="J15" s="13"/>
    </row>
    <row r="16" s="98" customFormat="1" ht="21" customHeight="1" spans="1:10">
      <c r="A16" s="125" t="s">
        <v>32</v>
      </c>
      <c r="B16" s="168">
        <v>0</v>
      </c>
      <c r="C16" s="169"/>
      <c r="D16" s="13"/>
      <c r="E16" s="13"/>
      <c r="F16" s="13"/>
      <c r="G16" s="13"/>
      <c r="H16" s="13"/>
      <c r="I16" s="13"/>
      <c r="J16" s="13"/>
    </row>
    <row r="17" s="98" customFormat="1" ht="21" customHeight="1" spans="1:10">
      <c r="A17" s="174" t="s">
        <v>34</v>
      </c>
      <c r="B17" s="172">
        <v>0</v>
      </c>
      <c r="C17" s="169"/>
      <c r="D17" s="13"/>
      <c r="E17" s="13"/>
      <c r="F17" s="13"/>
      <c r="G17" s="13"/>
      <c r="H17" s="13"/>
      <c r="I17" s="13"/>
      <c r="J17" s="13"/>
    </row>
    <row r="18" s="98" customFormat="1" ht="21" customHeight="1" spans="1:10">
      <c r="A18" s="174" t="s">
        <v>36</v>
      </c>
      <c r="B18" s="168">
        <v>0</v>
      </c>
      <c r="C18" s="169"/>
      <c r="D18" s="13"/>
      <c r="E18" s="13"/>
      <c r="F18" s="13"/>
      <c r="G18" s="13"/>
      <c r="H18" s="13"/>
      <c r="I18" s="13"/>
      <c r="J18" s="13"/>
    </row>
    <row r="19" s="98" customFormat="1" ht="21" customHeight="1" spans="1:10">
      <c r="A19" s="174" t="s">
        <v>38</v>
      </c>
      <c r="B19" s="168">
        <v>0</v>
      </c>
      <c r="C19" s="169"/>
      <c r="D19" s="13"/>
      <c r="E19" s="13"/>
      <c r="F19" s="13"/>
      <c r="G19" s="13"/>
      <c r="H19" s="13"/>
      <c r="I19" s="13"/>
      <c r="J19" s="13"/>
    </row>
    <row r="20" ht="21" customHeight="1" spans="1:10">
      <c r="A20" s="174" t="s">
        <v>40</v>
      </c>
      <c r="B20" s="173"/>
      <c r="C20" s="169"/>
      <c r="D20"/>
      <c r="E20"/>
      <c r="F20"/>
      <c r="G20"/>
      <c r="H20"/>
      <c r="I20"/>
      <c r="J20"/>
    </row>
    <row r="21" ht="21" customHeight="1" spans="1:10">
      <c r="A21" s="127"/>
      <c r="B21" s="173"/>
      <c r="C21" s="169"/>
      <c r="D21"/>
      <c r="E21"/>
      <c r="F21"/>
      <c r="G21"/>
      <c r="H21"/>
      <c r="I21"/>
      <c r="J21"/>
    </row>
    <row r="22" s="98" customFormat="1" ht="21" customHeight="1" spans="1:10">
      <c r="A22" s="126" t="s">
        <v>42</v>
      </c>
      <c r="B22" s="168">
        <v>4067.17</v>
      </c>
      <c r="C22" s="169"/>
      <c r="D22" s="13"/>
      <c r="E22" s="13"/>
      <c r="F22" s="13"/>
      <c r="G22" s="13"/>
      <c r="H22" s="13"/>
      <c r="I22" s="13"/>
      <c r="J22" s="13"/>
    </row>
    <row r="23" ht="9.75" customHeight="1" spans="1:10">
      <c r="A23"/>
      <c r="B23"/>
      <c r="C23"/>
      <c r="D23"/>
      <c r="E23"/>
      <c r="F23"/>
      <c r="G23"/>
      <c r="H23"/>
      <c r="I23"/>
      <c r="J23"/>
    </row>
    <row r="24" ht="9.75" customHeight="1" spans="1:10">
      <c r="A24"/>
      <c r="B24"/>
      <c r="C24"/>
      <c r="D24"/>
      <c r="E24"/>
      <c r="F24"/>
      <c r="G24"/>
      <c r="H24"/>
      <c r="I24"/>
      <c r="J24"/>
    </row>
    <row r="25" ht="9.75" customHeight="1" spans="1:10">
      <c r="A25"/>
      <c r="B25"/>
      <c r="C25"/>
      <c r="D25"/>
      <c r="E25"/>
      <c r="F25"/>
      <c r="G25"/>
      <c r="H25"/>
      <c r="I25"/>
      <c r="J25"/>
    </row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3" right="0.35" top="0.59" bottom="0.59" header="0.51" footer="0.51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33"/>
  <sheetViews>
    <sheetView showGridLines="0" showZeros="0" workbookViewId="0">
      <selection activeCell="L5" sqref="L5"/>
    </sheetView>
  </sheetViews>
  <sheetFormatPr defaultColWidth="7.25" defaultRowHeight="11.25"/>
  <cols>
    <col min="1" max="1" width="4.5" style="131" customWidth="1"/>
    <col min="2" max="2" width="4.125" style="131" customWidth="1"/>
    <col min="3" max="3" width="4" style="131" customWidth="1"/>
    <col min="4" max="4" width="29.625" style="131" customWidth="1"/>
    <col min="5" max="5" width="7.375" style="131" customWidth="1"/>
    <col min="6" max="6" width="13.375" style="131" customWidth="1"/>
    <col min="7" max="7" width="11.875" style="131" customWidth="1"/>
    <col min="8" max="8" width="12.125" style="131" customWidth="1"/>
    <col min="9" max="9" width="11.875" style="131" customWidth="1"/>
    <col min="10" max="12" width="12.125" style="131" customWidth="1"/>
    <col min="13" max="244" width="7.25" style="131" customWidth="1"/>
    <col min="245" max="16384" width="7.25" style="131"/>
  </cols>
  <sheetData>
    <row r="1" ht="21" customHeight="1" spans="1:20">
      <c r="A1" s="132"/>
      <c r="B1" s="132"/>
      <c r="C1" s="133"/>
      <c r="D1" s="134"/>
      <c r="E1" s="135"/>
      <c r="F1" s="135"/>
      <c r="G1" s="135"/>
      <c r="H1" s="136"/>
      <c r="I1" s="135"/>
      <c r="J1" s="135"/>
      <c r="K1" s="135"/>
      <c r="L1" s="160" t="s">
        <v>47</v>
      </c>
      <c r="M1"/>
      <c r="N1"/>
      <c r="O1"/>
      <c r="P1"/>
      <c r="Q1"/>
      <c r="R1"/>
      <c r="S1"/>
      <c r="T1"/>
    </row>
    <row r="2" s="129" customFormat="1" ht="30" customHeight="1" spans="1:12">
      <c r="A2" s="137" t="s">
        <v>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ht="21" customHeight="1" spans="1:20">
      <c r="A3" s="138" t="s">
        <v>2</v>
      </c>
      <c r="B3" s="139"/>
      <c r="C3" s="139"/>
      <c r="D3" s="139"/>
      <c r="E3" s="140"/>
      <c r="F3" s="141"/>
      <c r="G3" s="141"/>
      <c r="H3" s="141"/>
      <c r="I3" s="141"/>
      <c r="J3" s="141"/>
      <c r="K3" s="141"/>
      <c r="L3" s="161" t="s">
        <v>3</v>
      </c>
      <c r="M3"/>
      <c r="N3"/>
      <c r="O3"/>
      <c r="P3"/>
      <c r="Q3"/>
      <c r="R3"/>
      <c r="S3"/>
      <c r="T3"/>
    </row>
    <row r="4" ht="21" customHeight="1" spans="1:20">
      <c r="A4" s="142" t="s">
        <v>49</v>
      </c>
      <c r="B4" s="142"/>
      <c r="C4" s="142"/>
      <c r="D4" s="143" t="s">
        <v>50</v>
      </c>
      <c r="E4" s="144" t="s">
        <v>9</v>
      </c>
      <c r="F4" s="145" t="s">
        <v>51</v>
      </c>
      <c r="G4" s="145"/>
      <c r="H4" s="145"/>
      <c r="I4" s="162"/>
      <c r="J4" s="163" t="s">
        <v>52</v>
      </c>
      <c r="K4" s="145"/>
      <c r="L4" s="162"/>
      <c r="M4"/>
      <c r="N4"/>
      <c r="O4"/>
      <c r="P4"/>
      <c r="Q4"/>
      <c r="R4"/>
      <c r="S4"/>
      <c r="T4"/>
    </row>
    <row r="5" ht="21" customHeight="1" spans="1:20">
      <c r="A5" s="146" t="s">
        <v>53</v>
      </c>
      <c r="B5" s="147" t="s">
        <v>54</v>
      </c>
      <c r="C5" s="147" t="s">
        <v>55</v>
      </c>
      <c r="D5" s="148"/>
      <c r="E5" s="144"/>
      <c r="F5" s="149" t="s">
        <v>16</v>
      </c>
      <c r="G5" s="144" t="s">
        <v>56</v>
      </c>
      <c r="H5" s="144" t="s">
        <v>57</v>
      </c>
      <c r="I5" s="144" t="s">
        <v>58</v>
      </c>
      <c r="J5" s="144" t="s">
        <v>16</v>
      </c>
      <c r="K5" s="144" t="s">
        <v>59</v>
      </c>
      <c r="L5" s="144" t="s">
        <v>60</v>
      </c>
      <c r="M5"/>
      <c r="N5"/>
      <c r="O5"/>
      <c r="P5"/>
      <c r="Q5"/>
      <c r="R5"/>
      <c r="S5"/>
      <c r="T5"/>
    </row>
    <row r="6" ht="21" customHeight="1" spans="1:20">
      <c r="A6" s="150" t="s">
        <v>61</v>
      </c>
      <c r="B6" s="151" t="s">
        <v>61</v>
      </c>
      <c r="C6" s="151" t="s">
        <v>61</v>
      </c>
      <c r="D6" s="147" t="s">
        <v>61</v>
      </c>
      <c r="E6" s="152">
        <v>1</v>
      </c>
      <c r="F6" s="153">
        <v>2</v>
      </c>
      <c r="G6" s="153">
        <v>3</v>
      </c>
      <c r="H6" s="153">
        <v>4</v>
      </c>
      <c r="I6" s="153">
        <v>5</v>
      </c>
      <c r="J6" s="153">
        <v>6</v>
      </c>
      <c r="K6" s="153">
        <v>7</v>
      </c>
      <c r="L6" s="153">
        <v>8</v>
      </c>
      <c r="M6"/>
      <c r="N6"/>
      <c r="O6"/>
      <c r="P6"/>
      <c r="Q6"/>
      <c r="R6"/>
      <c r="S6"/>
      <c r="T6"/>
    </row>
    <row r="7" s="130" customFormat="1" ht="21" customHeight="1" spans="1:20">
      <c r="A7" s="154"/>
      <c r="B7" s="154"/>
      <c r="C7" s="154"/>
      <c r="D7" s="144" t="s">
        <v>62</v>
      </c>
      <c r="E7" s="155">
        <f t="shared" ref="E7:L7" si="0">E8+E16</f>
        <v>4066.75</v>
      </c>
      <c r="F7" s="156">
        <f t="shared" si="0"/>
        <v>906.85</v>
      </c>
      <c r="G7" s="157">
        <f t="shared" si="0"/>
        <v>44.18</v>
      </c>
      <c r="H7" s="158">
        <f t="shared" si="0"/>
        <v>846.47</v>
      </c>
      <c r="I7" s="158">
        <f t="shared" si="0"/>
        <v>16.2</v>
      </c>
      <c r="J7" s="155">
        <f t="shared" si="0"/>
        <v>3159.9</v>
      </c>
      <c r="K7" s="155">
        <f t="shared" si="0"/>
        <v>1191.3</v>
      </c>
      <c r="L7" s="12">
        <f t="shared" si="0"/>
        <v>1968.6</v>
      </c>
      <c r="M7" s="13"/>
      <c r="N7" s="13"/>
      <c r="O7" s="13"/>
      <c r="P7" s="13"/>
      <c r="Q7" s="13"/>
      <c r="R7" s="13"/>
      <c r="S7" s="13"/>
      <c r="T7" s="13"/>
    </row>
    <row r="8" ht="21" customHeight="1" spans="1:20">
      <c r="A8" s="154"/>
      <c r="B8" s="154"/>
      <c r="C8" s="154"/>
      <c r="D8" s="159" t="s">
        <v>63</v>
      </c>
      <c r="E8" s="155">
        <f t="shared" ref="E8:L8" si="1">SUM(E9:E15)</f>
        <v>240.08</v>
      </c>
      <c r="F8" s="156">
        <f t="shared" si="1"/>
        <v>75.08</v>
      </c>
      <c r="G8" s="157">
        <f t="shared" si="1"/>
        <v>0</v>
      </c>
      <c r="H8" s="158">
        <f t="shared" si="1"/>
        <v>73.08</v>
      </c>
      <c r="I8" s="158">
        <f t="shared" si="1"/>
        <v>2</v>
      </c>
      <c r="J8" s="155">
        <f t="shared" si="1"/>
        <v>165</v>
      </c>
      <c r="K8" s="155">
        <f t="shared" si="1"/>
        <v>0</v>
      </c>
      <c r="L8" s="12">
        <f t="shared" si="1"/>
        <v>165</v>
      </c>
      <c r="M8"/>
      <c r="N8"/>
      <c r="O8"/>
      <c r="P8"/>
      <c r="Q8"/>
      <c r="R8"/>
      <c r="S8"/>
      <c r="T8"/>
    </row>
    <row r="9" ht="21" customHeight="1" spans="1:20">
      <c r="A9" s="154" t="s">
        <v>64</v>
      </c>
      <c r="B9" s="154" t="s">
        <v>65</v>
      </c>
      <c r="C9" s="154" t="s">
        <v>65</v>
      </c>
      <c r="D9" s="159" t="s">
        <v>66</v>
      </c>
      <c r="E9" s="155">
        <v>7.53</v>
      </c>
      <c r="F9" s="156">
        <v>7.53</v>
      </c>
      <c r="G9" s="157">
        <v>0</v>
      </c>
      <c r="H9" s="158">
        <v>7.53</v>
      </c>
      <c r="I9" s="158">
        <v>0</v>
      </c>
      <c r="J9" s="155">
        <v>0</v>
      </c>
      <c r="K9" s="155">
        <v>0</v>
      </c>
      <c r="L9" s="12">
        <v>0</v>
      </c>
      <c r="M9"/>
      <c r="N9"/>
      <c r="O9"/>
      <c r="P9"/>
      <c r="Q9"/>
      <c r="R9"/>
      <c r="S9"/>
      <c r="T9"/>
    </row>
    <row r="10" ht="21" customHeight="1" spans="1:20">
      <c r="A10" s="154" t="s">
        <v>64</v>
      </c>
      <c r="B10" s="154" t="s">
        <v>67</v>
      </c>
      <c r="C10" s="154" t="s">
        <v>68</v>
      </c>
      <c r="D10" s="159" t="s">
        <v>69</v>
      </c>
      <c r="E10" s="155">
        <v>0.73</v>
      </c>
      <c r="F10" s="156">
        <v>0.73</v>
      </c>
      <c r="G10" s="157">
        <v>0</v>
      </c>
      <c r="H10" s="158">
        <v>0.73</v>
      </c>
      <c r="I10" s="158">
        <v>0</v>
      </c>
      <c r="J10" s="155">
        <v>0</v>
      </c>
      <c r="K10" s="155">
        <v>0</v>
      </c>
      <c r="L10" s="12">
        <v>0</v>
      </c>
      <c r="M10"/>
      <c r="N10"/>
      <c r="O10"/>
      <c r="P10"/>
      <c r="Q10"/>
      <c r="R10"/>
      <c r="S10"/>
      <c r="T10"/>
    </row>
    <row r="11" ht="21" customHeight="1" spans="1:20">
      <c r="A11" s="154" t="s">
        <v>70</v>
      </c>
      <c r="B11" s="154" t="s">
        <v>71</v>
      </c>
      <c r="C11" s="154" t="s">
        <v>72</v>
      </c>
      <c r="D11" s="159" t="s">
        <v>73</v>
      </c>
      <c r="E11" s="155">
        <v>2.93</v>
      </c>
      <c r="F11" s="156">
        <v>2.93</v>
      </c>
      <c r="G11" s="157">
        <v>0</v>
      </c>
      <c r="H11" s="158">
        <v>2.93</v>
      </c>
      <c r="I11" s="158">
        <v>0</v>
      </c>
      <c r="J11" s="155">
        <v>0</v>
      </c>
      <c r="K11" s="155">
        <v>0</v>
      </c>
      <c r="L11" s="12">
        <v>0</v>
      </c>
      <c r="M11"/>
      <c r="N11"/>
      <c r="O11"/>
      <c r="P11"/>
      <c r="Q11"/>
      <c r="R11"/>
      <c r="S11"/>
      <c r="T11"/>
    </row>
    <row r="12" ht="21" customHeight="1" spans="1:20">
      <c r="A12" s="154" t="s">
        <v>74</v>
      </c>
      <c r="B12" s="154" t="s">
        <v>75</v>
      </c>
      <c r="C12" s="154" t="s">
        <v>76</v>
      </c>
      <c r="D12" s="159" t="s">
        <v>77</v>
      </c>
      <c r="E12" s="155">
        <v>165</v>
      </c>
      <c r="F12" s="156">
        <v>0</v>
      </c>
      <c r="G12" s="157">
        <v>0</v>
      </c>
      <c r="H12" s="158">
        <v>0</v>
      </c>
      <c r="I12" s="158">
        <v>0</v>
      </c>
      <c r="J12" s="155">
        <v>165</v>
      </c>
      <c r="K12" s="155">
        <v>0</v>
      </c>
      <c r="L12" s="12">
        <v>165</v>
      </c>
      <c r="M12"/>
      <c r="N12"/>
      <c r="O12"/>
      <c r="P12"/>
      <c r="Q12"/>
      <c r="R12"/>
      <c r="S12"/>
      <c r="T12"/>
    </row>
    <row r="13" ht="21" customHeight="1" spans="1:20">
      <c r="A13" s="154" t="s">
        <v>78</v>
      </c>
      <c r="B13" s="154" t="s">
        <v>68</v>
      </c>
      <c r="C13" s="154" t="s">
        <v>76</v>
      </c>
      <c r="D13" s="159" t="s">
        <v>79</v>
      </c>
      <c r="E13" s="156">
        <v>2</v>
      </c>
      <c r="F13" s="156">
        <v>2</v>
      </c>
      <c r="G13" s="157">
        <v>0</v>
      </c>
      <c r="H13" s="158">
        <v>0</v>
      </c>
      <c r="I13" s="158">
        <v>2</v>
      </c>
      <c r="J13" s="155">
        <v>0</v>
      </c>
      <c r="K13" s="155">
        <v>0</v>
      </c>
      <c r="L13" s="12">
        <v>0</v>
      </c>
      <c r="M13"/>
      <c r="N13"/>
      <c r="O13"/>
      <c r="P13"/>
      <c r="Q13"/>
      <c r="R13"/>
      <c r="S13"/>
      <c r="T13"/>
    </row>
    <row r="14" ht="21" customHeight="1" spans="1:20">
      <c r="A14" s="154" t="s">
        <v>78</v>
      </c>
      <c r="B14" s="154" t="s">
        <v>65</v>
      </c>
      <c r="C14" s="154" t="s">
        <v>68</v>
      </c>
      <c r="D14" s="159" t="s">
        <v>80</v>
      </c>
      <c r="E14" s="156">
        <v>56.6</v>
      </c>
      <c r="F14" s="156">
        <v>56.6</v>
      </c>
      <c r="G14" s="157">
        <v>0</v>
      </c>
      <c r="H14" s="158">
        <v>56.6</v>
      </c>
      <c r="I14" s="158">
        <v>0</v>
      </c>
      <c r="J14" s="155">
        <v>0</v>
      </c>
      <c r="K14" s="155">
        <v>0</v>
      </c>
      <c r="L14" s="12">
        <v>0</v>
      </c>
      <c r="M14"/>
      <c r="N14"/>
      <c r="O14"/>
      <c r="P14"/>
      <c r="Q14"/>
      <c r="R14"/>
      <c r="S14"/>
      <c r="T14"/>
    </row>
    <row r="15" ht="21" customHeight="1" spans="1:20">
      <c r="A15" s="154" t="s">
        <v>81</v>
      </c>
      <c r="B15" s="154" t="s">
        <v>72</v>
      </c>
      <c r="C15" s="154" t="s">
        <v>68</v>
      </c>
      <c r="D15" s="159" t="s">
        <v>82</v>
      </c>
      <c r="E15" s="156">
        <v>5.29</v>
      </c>
      <c r="F15" s="156">
        <v>5.29</v>
      </c>
      <c r="G15" s="157">
        <v>0</v>
      </c>
      <c r="H15" s="158">
        <v>5.29</v>
      </c>
      <c r="I15" s="158">
        <v>0</v>
      </c>
      <c r="J15" s="155">
        <v>0</v>
      </c>
      <c r="K15" s="155">
        <v>0</v>
      </c>
      <c r="L15" s="12">
        <v>0</v>
      </c>
      <c r="M15"/>
      <c r="N15"/>
      <c r="O15"/>
      <c r="P15"/>
      <c r="Q15"/>
      <c r="R15"/>
      <c r="S15"/>
      <c r="T15"/>
    </row>
    <row r="16" ht="21" customHeight="1" spans="1:20">
      <c r="A16" s="154"/>
      <c r="B16" s="154"/>
      <c r="C16" s="154"/>
      <c r="D16" s="159" t="s">
        <v>83</v>
      </c>
      <c r="E16" s="156">
        <f t="shared" ref="E16:L16" si="2">SUM(E17:E23)</f>
        <v>3826.67</v>
      </c>
      <c r="F16" s="156">
        <f t="shared" si="2"/>
        <v>831.77</v>
      </c>
      <c r="G16" s="157">
        <f t="shared" si="2"/>
        <v>44.18</v>
      </c>
      <c r="H16" s="158">
        <f t="shared" si="2"/>
        <v>773.39</v>
      </c>
      <c r="I16" s="158">
        <f t="shared" si="2"/>
        <v>14.2</v>
      </c>
      <c r="J16" s="155">
        <f t="shared" si="2"/>
        <v>2994.9</v>
      </c>
      <c r="K16" s="155">
        <f t="shared" si="2"/>
        <v>1191.3</v>
      </c>
      <c r="L16" s="12">
        <f t="shared" si="2"/>
        <v>1803.6</v>
      </c>
      <c r="M16"/>
      <c r="N16"/>
      <c r="O16"/>
      <c r="P16"/>
      <c r="Q16"/>
      <c r="R16"/>
      <c r="S16"/>
      <c r="T16"/>
    </row>
    <row r="17" ht="21" customHeight="1" spans="1:20">
      <c r="A17" s="154" t="s">
        <v>64</v>
      </c>
      <c r="B17" s="154" t="s">
        <v>65</v>
      </c>
      <c r="C17" s="154" t="s">
        <v>65</v>
      </c>
      <c r="D17" s="159" t="s">
        <v>66</v>
      </c>
      <c r="E17" s="156">
        <v>33.59</v>
      </c>
      <c r="F17" s="156">
        <v>33.59</v>
      </c>
      <c r="G17" s="157">
        <v>0</v>
      </c>
      <c r="H17" s="158">
        <v>33.59</v>
      </c>
      <c r="I17" s="158">
        <v>0</v>
      </c>
      <c r="J17" s="155">
        <v>0</v>
      </c>
      <c r="K17" s="155">
        <v>0</v>
      </c>
      <c r="L17" s="12">
        <v>0</v>
      </c>
      <c r="M17"/>
      <c r="N17"/>
      <c r="O17"/>
      <c r="P17"/>
      <c r="Q17"/>
      <c r="R17"/>
      <c r="S17"/>
      <c r="T17"/>
    </row>
    <row r="18" ht="21" customHeight="1" spans="1:20">
      <c r="A18" s="154" t="s">
        <v>84</v>
      </c>
      <c r="B18" s="154" t="s">
        <v>72</v>
      </c>
      <c r="C18" s="154" t="s">
        <v>68</v>
      </c>
      <c r="D18" s="159" t="s">
        <v>85</v>
      </c>
      <c r="E18" s="156">
        <v>1.47</v>
      </c>
      <c r="F18" s="156">
        <v>1.47</v>
      </c>
      <c r="G18" s="157">
        <v>0</v>
      </c>
      <c r="H18" s="158">
        <v>1.47</v>
      </c>
      <c r="I18" s="158">
        <v>0</v>
      </c>
      <c r="J18" s="155">
        <v>0</v>
      </c>
      <c r="K18" s="155">
        <v>0</v>
      </c>
      <c r="L18" s="12">
        <v>0</v>
      </c>
      <c r="M18"/>
      <c r="N18"/>
      <c r="O18"/>
      <c r="P18"/>
      <c r="Q18"/>
      <c r="R18"/>
      <c r="S18"/>
      <c r="T18"/>
    </row>
    <row r="19" ht="21" customHeight="1" spans="1:20">
      <c r="A19" s="154" t="s">
        <v>84</v>
      </c>
      <c r="B19" s="154" t="s">
        <v>76</v>
      </c>
      <c r="C19" s="154" t="s">
        <v>68</v>
      </c>
      <c r="D19" s="159" t="s">
        <v>86</v>
      </c>
      <c r="E19" s="156">
        <v>1.23</v>
      </c>
      <c r="F19" s="156">
        <v>1.23</v>
      </c>
      <c r="G19" s="157">
        <v>0</v>
      </c>
      <c r="H19" s="158">
        <v>1.23</v>
      </c>
      <c r="I19" s="158">
        <v>0</v>
      </c>
      <c r="J19" s="155">
        <v>0</v>
      </c>
      <c r="K19" s="155">
        <v>0</v>
      </c>
      <c r="L19" s="12">
        <v>0</v>
      </c>
      <c r="M19"/>
      <c r="N19"/>
      <c r="O19"/>
      <c r="P19"/>
      <c r="Q19"/>
      <c r="R19"/>
      <c r="S19"/>
      <c r="T19"/>
    </row>
    <row r="20" ht="21" customHeight="1" spans="1:20">
      <c r="A20" s="154" t="s">
        <v>70</v>
      </c>
      <c r="B20" s="154" t="s">
        <v>71</v>
      </c>
      <c r="C20" s="154" t="s">
        <v>72</v>
      </c>
      <c r="D20" s="159" t="s">
        <v>73</v>
      </c>
      <c r="E20" s="156">
        <v>13.04</v>
      </c>
      <c r="F20" s="156">
        <v>13.04</v>
      </c>
      <c r="G20" s="157">
        <v>0</v>
      </c>
      <c r="H20" s="158">
        <v>13.04</v>
      </c>
      <c r="I20" s="158">
        <v>0</v>
      </c>
      <c r="J20" s="155">
        <v>0</v>
      </c>
      <c r="K20" s="155">
        <v>0</v>
      </c>
      <c r="L20" s="12">
        <v>0</v>
      </c>
      <c r="M20"/>
      <c r="N20"/>
      <c r="O20"/>
      <c r="P20"/>
      <c r="Q20"/>
      <c r="R20"/>
      <c r="S20"/>
      <c r="T20"/>
    </row>
    <row r="21" ht="21" customHeight="1" spans="1:20">
      <c r="A21" s="154" t="s">
        <v>78</v>
      </c>
      <c r="B21" s="154" t="s">
        <v>68</v>
      </c>
      <c r="C21" s="154" t="s">
        <v>76</v>
      </c>
      <c r="D21" s="159" t="s">
        <v>79</v>
      </c>
      <c r="E21" s="156">
        <v>433.5</v>
      </c>
      <c r="F21" s="156">
        <v>425.5</v>
      </c>
      <c r="G21" s="157">
        <v>0</v>
      </c>
      <c r="H21" s="158">
        <v>424.8</v>
      </c>
      <c r="I21" s="158">
        <v>0.7</v>
      </c>
      <c r="J21" s="155">
        <v>8</v>
      </c>
      <c r="K21" s="155">
        <v>8</v>
      </c>
      <c r="L21" s="12">
        <v>0</v>
      </c>
      <c r="M21"/>
      <c r="N21"/>
      <c r="O21"/>
      <c r="P21"/>
      <c r="Q21"/>
      <c r="R21"/>
      <c r="S21"/>
      <c r="T21"/>
    </row>
    <row r="22" ht="21" customHeight="1" spans="1:20">
      <c r="A22" s="154" t="s">
        <v>78</v>
      </c>
      <c r="B22" s="154" t="s">
        <v>65</v>
      </c>
      <c r="C22" s="154" t="s">
        <v>68</v>
      </c>
      <c r="D22" s="159" t="s">
        <v>80</v>
      </c>
      <c r="E22" s="156">
        <v>3320.24</v>
      </c>
      <c r="F22" s="156">
        <v>333.34</v>
      </c>
      <c r="G22" s="157">
        <v>44.18</v>
      </c>
      <c r="H22" s="158">
        <v>275.66</v>
      </c>
      <c r="I22" s="158">
        <v>13.5</v>
      </c>
      <c r="J22" s="155">
        <v>2986.9</v>
      </c>
      <c r="K22" s="155">
        <v>1183.3</v>
      </c>
      <c r="L22" s="12">
        <v>1803.6</v>
      </c>
      <c r="M22"/>
      <c r="N22"/>
      <c r="O22"/>
      <c r="P22"/>
      <c r="Q22"/>
      <c r="R22"/>
      <c r="S22"/>
      <c r="T22"/>
    </row>
    <row r="23" ht="21" customHeight="1" spans="1:20">
      <c r="A23" s="154" t="s">
        <v>81</v>
      </c>
      <c r="B23" s="154" t="s">
        <v>72</v>
      </c>
      <c r="C23" s="154" t="s">
        <v>68</v>
      </c>
      <c r="D23" s="159" t="s">
        <v>82</v>
      </c>
      <c r="E23" s="156">
        <v>23.6</v>
      </c>
      <c r="F23" s="156">
        <v>23.6</v>
      </c>
      <c r="G23" s="157">
        <v>0</v>
      </c>
      <c r="H23" s="158">
        <v>23.6</v>
      </c>
      <c r="I23" s="158">
        <v>0</v>
      </c>
      <c r="J23" s="155">
        <v>0</v>
      </c>
      <c r="K23" s="155">
        <v>0</v>
      </c>
      <c r="L23" s="12">
        <v>0</v>
      </c>
      <c r="M23"/>
      <c r="N23"/>
      <c r="O23"/>
      <c r="P23"/>
      <c r="Q23"/>
      <c r="R23"/>
      <c r="S23"/>
      <c r="T23"/>
    </row>
    <row r="24" ht="21" customHeight="1" spans="1:20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ht="21" customHeight="1" spans="1:20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ht="21" customHeight="1" spans="1:20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ht="21" customHeight="1" spans="1:20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ht="21" customHeight="1" spans="1:20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ht="21" customHeight="1" spans="1:20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ht="21" customHeight="1" spans="1:20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ht="21" customHeight="1" spans="1:20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ht="21" customHeight="1" spans="1:20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ht="21" customHeight="1" spans="1:20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</sheetData>
  <sheetProtection formatCells="0" formatColumns="0" formatRows="0"/>
  <mergeCells count="3">
    <mergeCell ref="A2:L2"/>
    <mergeCell ref="D4:D5"/>
    <mergeCell ref="E4:E5"/>
  </mergeCells>
  <printOptions horizontalCentered="1"/>
  <pageMargins left="0.79" right="0.79" top="0.59" bottom="0.39" header="0" footer="0"/>
  <pageSetup paperSize="9" scale="90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5"/>
  <sheetViews>
    <sheetView showGridLines="0" showZeros="0" workbookViewId="0">
      <selection activeCell="A10" sqref="A10:A14"/>
    </sheetView>
  </sheetViews>
  <sheetFormatPr defaultColWidth="6.875" defaultRowHeight="12.75" customHeight="1"/>
  <cols>
    <col min="1" max="1" width="31.5" style="98" customWidth="1"/>
    <col min="2" max="2" width="29.875" style="98" customWidth="1"/>
    <col min="3" max="3" width="31.875" style="98" customWidth="1"/>
    <col min="4" max="4" width="29.125" style="98" customWidth="1"/>
    <col min="5" max="12" width="6.875" style="98" customWidth="1"/>
    <col min="13" max="13" width="6.25" style="98" customWidth="1"/>
    <col min="14" max="16384" width="6.875" style="98"/>
  </cols>
  <sheetData>
    <row r="1" ht="21" customHeight="1" spans="1:13">
      <c r="A1"/>
      <c r="B1"/>
      <c r="C1"/>
      <c r="D1" s="99" t="s">
        <v>87</v>
      </c>
      <c r="E1"/>
      <c r="F1"/>
      <c r="G1"/>
      <c r="H1"/>
      <c r="I1"/>
      <c r="J1"/>
      <c r="K1"/>
      <c r="L1"/>
      <c r="M1"/>
    </row>
    <row r="2" s="97" customFormat="1" ht="30" customHeight="1" spans="1:13">
      <c r="A2" s="100" t="s">
        <v>88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</row>
    <row r="3" ht="21" customHeight="1" spans="1:13">
      <c r="A3"/>
      <c r="B3"/>
      <c r="C3"/>
      <c r="D3"/>
      <c r="E3"/>
      <c r="F3"/>
      <c r="G3"/>
      <c r="H3"/>
      <c r="I3"/>
      <c r="J3"/>
      <c r="K3"/>
      <c r="L3"/>
      <c r="M3"/>
    </row>
    <row r="4" ht="21" customHeight="1" spans="1:13">
      <c r="A4" s="103" t="s">
        <v>2</v>
      </c>
      <c r="B4" s="104"/>
      <c r="C4" s="105"/>
      <c r="D4" s="106" t="s">
        <v>3</v>
      </c>
      <c r="E4"/>
      <c r="F4"/>
      <c r="G4"/>
      <c r="H4"/>
      <c r="I4"/>
      <c r="J4"/>
      <c r="K4"/>
      <c r="L4"/>
      <c r="M4"/>
    </row>
    <row r="5" ht="21" customHeight="1" spans="1:13">
      <c r="A5" s="107" t="s">
        <v>4</v>
      </c>
      <c r="B5" s="108"/>
      <c r="C5" s="107" t="s">
        <v>5</v>
      </c>
      <c r="D5" s="109"/>
      <c r="E5"/>
      <c r="F5"/>
      <c r="G5"/>
      <c r="H5"/>
      <c r="I5"/>
      <c r="J5"/>
      <c r="K5"/>
      <c r="L5"/>
      <c r="M5"/>
    </row>
    <row r="6" ht="21" customHeight="1" spans="1:13">
      <c r="A6" s="110" t="s">
        <v>6</v>
      </c>
      <c r="B6" s="110" t="s">
        <v>7</v>
      </c>
      <c r="C6" s="111" t="s">
        <v>6</v>
      </c>
      <c r="D6" s="112" t="s">
        <v>89</v>
      </c>
      <c r="E6"/>
      <c r="F6"/>
      <c r="G6"/>
      <c r="H6"/>
      <c r="I6"/>
      <c r="J6"/>
      <c r="K6"/>
      <c r="L6"/>
      <c r="M6"/>
    </row>
    <row r="7" ht="21" customHeight="1" spans="1:13">
      <c r="A7" s="110"/>
      <c r="B7" s="110"/>
      <c r="C7" s="110"/>
      <c r="D7" s="113"/>
      <c r="E7"/>
      <c r="F7"/>
      <c r="G7"/>
      <c r="H7"/>
      <c r="I7"/>
      <c r="J7"/>
      <c r="K7"/>
      <c r="L7"/>
      <c r="M7"/>
    </row>
    <row r="8" ht="21" customHeight="1" spans="1:13">
      <c r="A8" s="110"/>
      <c r="B8" s="112"/>
      <c r="C8" s="110"/>
      <c r="D8" s="114"/>
      <c r="E8"/>
      <c r="F8"/>
      <c r="G8"/>
      <c r="H8"/>
      <c r="I8"/>
      <c r="J8"/>
      <c r="K8"/>
      <c r="L8"/>
      <c r="M8"/>
    </row>
    <row r="9" s="98" customFormat="1" ht="21" customHeight="1" spans="1:13">
      <c r="A9" s="115" t="s">
        <v>18</v>
      </c>
      <c r="B9" s="116"/>
      <c r="C9" s="117" t="s">
        <v>19</v>
      </c>
      <c r="D9" s="118">
        <v>907.27</v>
      </c>
      <c r="E9" s="13"/>
      <c r="F9" s="13"/>
      <c r="G9" s="13"/>
      <c r="H9" s="13"/>
      <c r="I9" s="13"/>
      <c r="J9" s="13"/>
      <c r="K9" s="13"/>
      <c r="L9" s="13"/>
      <c r="M9" s="13"/>
    </row>
    <row r="10" s="98" customFormat="1" ht="21" customHeight="1" spans="1:13">
      <c r="A10" s="115" t="s">
        <v>20</v>
      </c>
      <c r="B10" s="119">
        <v>2449.2</v>
      </c>
      <c r="C10" s="120" t="s">
        <v>21</v>
      </c>
      <c r="D10" s="118">
        <v>44.18</v>
      </c>
      <c r="E10" s="13"/>
      <c r="F10" s="13"/>
      <c r="G10" s="13"/>
      <c r="H10" s="13"/>
      <c r="I10" s="13"/>
      <c r="J10" s="13"/>
      <c r="K10" s="13"/>
      <c r="L10" s="13"/>
      <c r="M10" s="13"/>
    </row>
    <row r="11" s="98" customFormat="1" ht="21" customHeight="1" spans="1:13">
      <c r="A11" s="115" t="s">
        <v>22</v>
      </c>
      <c r="B11" s="116"/>
      <c r="C11" s="117" t="s">
        <v>23</v>
      </c>
      <c r="D11" s="118">
        <v>846.89</v>
      </c>
      <c r="E11" s="121"/>
      <c r="F11" s="13"/>
      <c r="G11" s="13"/>
      <c r="H11" s="13"/>
      <c r="I11" s="13"/>
      <c r="J11" s="13"/>
      <c r="K11" s="13"/>
      <c r="L11" s="13"/>
      <c r="M11" s="13"/>
    </row>
    <row r="12" s="98" customFormat="1" ht="21" customHeight="1" spans="1:13">
      <c r="A12" s="115" t="s">
        <v>24</v>
      </c>
      <c r="B12" s="122"/>
      <c r="C12" s="120" t="s">
        <v>90</v>
      </c>
      <c r="D12" s="118">
        <v>16.2</v>
      </c>
      <c r="E12" s="13"/>
      <c r="F12" s="13"/>
      <c r="G12" s="13"/>
      <c r="H12" s="13"/>
      <c r="I12" s="13"/>
      <c r="J12" s="13"/>
      <c r="K12" s="13"/>
      <c r="L12" s="13"/>
      <c r="M12" s="13"/>
    </row>
    <row r="13" s="98" customFormat="1" ht="21" customHeight="1" spans="1:13">
      <c r="A13" s="115" t="s">
        <v>26</v>
      </c>
      <c r="B13" s="116"/>
      <c r="C13" s="120" t="s">
        <v>27</v>
      </c>
      <c r="D13" s="118">
        <v>1541.9</v>
      </c>
      <c r="E13" s="13"/>
      <c r="F13" s="13"/>
      <c r="G13" s="13"/>
      <c r="H13" s="13"/>
      <c r="I13" s="13"/>
      <c r="J13" s="13"/>
      <c r="K13" s="13"/>
      <c r="L13" s="13"/>
      <c r="M13" s="13"/>
    </row>
    <row r="14" s="98" customFormat="1" ht="21" customHeight="1" spans="1:13">
      <c r="A14" s="115" t="s">
        <v>28</v>
      </c>
      <c r="B14" s="123"/>
      <c r="C14" s="120" t="s">
        <v>91</v>
      </c>
      <c r="D14" s="118">
        <v>773.3</v>
      </c>
      <c r="E14" s="121"/>
      <c r="F14" s="13"/>
      <c r="G14" s="13"/>
      <c r="H14" s="13"/>
      <c r="I14" s="13"/>
      <c r="J14" s="13"/>
      <c r="K14" s="13"/>
      <c r="L14" s="13"/>
      <c r="M14" s="13"/>
    </row>
    <row r="15" s="98" customFormat="1" ht="21" customHeight="1" spans="1:13">
      <c r="A15" s="124" t="s">
        <v>30</v>
      </c>
      <c r="B15" s="123"/>
      <c r="C15" s="117" t="s">
        <v>92</v>
      </c>
      <c r="D15" s="12">
        <v>768.6</v>
      </c>
      <c r="E15" s="13"/>
      <c r="F15" s="13"/>
      <c r="G15" s="13"/>
      <c r="H15" s="13"/>
      <c r="I15" s="13"/>
      <c r="J15" s="13"/>
      <c r="K15" s="13"/>
      <c r="L15" s="13"/>
      <c r="M15" s="13"/>
    </row>
    <row r="16" s="98" customFormat="1" ht="21" customHeight="1" spans="1:13">
      <c r="A16" s="125" t="s">
        <v>32</v>
      </c>
      <c r="B16" s="116"/>
      <c r="C16" s="117" t="s">
        <v>93</v>
      </c>
      <c r="D16" s="118">
        <v>0</v>
      </c>
      <c r="E16" s="13"/>
      <c r="F16" s="13"/>
      <c r="G16" s="13"/>
      <c r="H16" s="13"/>
      <c r="I16" s="13"/>
      <c r="J16" s="13"/>
      <c r="K16" s="13"/>
      <c r="L16" s="13"/>
      <c r="M16" s="13"/>
    </row>
    <row r="17" s="98" customFormat="1" ht="21" customHeight="1" spans="1:13">
      <c r="A17" s="124"/>
      <c r="B17" s="122"/>
      <c r="C17" s="120" t="s">
        <v>94</v>
      </c>
      <c r="D17" s="118">
        <v>768.6</v>
      </c>
      <c r="E17" s="13"/>
      <c r="F17" s="13"/>
      <c r="G17" s="13"/>
      <c r="H17" s="13"/>
      <c r="I17" s="13"/>
      <c r="J17" s="13"/>
      <c r="K17" s="13"/>
      <c r="L17" s="13"/>
      <c r="M17" s="13"/>
    </row>
    <row r="18" s="98" customFormat="1" ht="21" customHeight="1" spans="1:13">
      <c r="A18" s="124"/>
      <c r="B18" s="116"/>
      <c r="C18" s="120" t="s">
        <v>95</v>
      </c>
      <c r="D18" s="118">
        <v>0</v>
      </c>
      <c r="E18" s="13"/>
      <c r="F18" s="13"/>
      <c r="G18" s="13"/>
      <c r="H18" s="13"/>
      <c r="I18" s="13"/>
      <c r="J18" s="13"/>
      <c r="K18" s="13"/>
      <c r="L18" s="13"/>
      <c r="M18" s="13"/>
    </row>
    <row r="19" s="98" customFormat="1" ht="21" customHeight="1" spans="1:13">
      <c r="A19" s="124"/>
      <c r="B19" s="116"/>
      <c r="C19" s="120" t="s">
        <v>96</v>
      </c>
      <c r="D19" s="118">
        <v>0</v>
      </c>
      <c r="E19" s="13"/>
      <c r="F19" s="13"/>
      <c r="G19" s="13"/>
      <c r="H19" s="13"/>
      <c r="I19" s="13"/>
      <c r="J19" s="13"/>
      <c r="K19" s="13"/>
      <c r="L19" s="13"/>
      <c r="M19" s="13"/>
    </row>
    <row r="20" s="98" customFormat="1" ht="21" customHeight="1" spans="1:13">
      <c r="A20" s="126"/>
      <c r="B20" s="123"/>
      <c r="C20" s="120" t="s">
        <v>97</v>
      </c>
      <c r="D20" s="118">
        <v>0</v>
      </c>
      <c r="E20" s="13"/>
      <c r="F20" s="13"/>
      <c r="G20" s="13"/>
      <c r="H20" s="13"/>
      <c r="I20" s="13"/>
      <c r="J20" s="13"/>
      <c r="K20" s="13"/>
      <c r="L20" s="13"/>
      <c r="M20" s="13"/>
    </row>
    <row r="21" ht="21" customHeight="1" spans="1:13">
      <c r="A21" s="127"/>
      <c r="B21" s="123"/>
      <c r="C21" s="128"/>
      <c r="D21" s="118"/>
      <c r="E21"/>
      <c r="F21"/>
      <c r="G21"/>
      <c r="H21"/>
      <c r="I21"/>
      <c r="J21"/>
      <c r="K21"/>
      <c r="L21"/>
      <c r="M21"/>
    </row>
    <row r="22" s="98" customFormat="1" ht="21" customHeight="1" spans="1:13">
      <c r="A22" s="126" t="s">
        <v>42</v>
      </c>
      <c r="B22" s="116">
        <v>2449.17</v>
      </c>
      <c r="C22" s="117" t="s">
        <v>43</v>
      </c>
      <c r="D22" s="118">
        <v>2449.17</v>
      </c>
      <c r="E22" s="13"/>
      <c r="F22" s="13"/>
      <c r="G22" s="13"/>
      <c r="H22" s="13"/>
      <c r="I22" s="13"/>
      <c r="J22" s="13"/>
      <c r="K22" s="13"/>
      <c r="L22" s="13"/>
      <c r="M22" s="13"/>
    </row>
    <row r="23" ht="9.7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ht="9.7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ht="9.7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</sheetData>
  <sheetProtection formatCells="0" formatColumns="0" formatRows="0"/>
  <mergeCells count="6">
    <mergeCell ref="A5:B5"/>
    <mergeCell ref="C5:D5"/>
    <mergeCell ref="A6:A8"/>
    <mergeCell ref="B6:B8"/>
    <mergeCell ref="C6:C8"/>
    <mergeCell ref="D6:D8"/>
  </mergeCells>
  <printOptions horizontalCentered="1"/>
  <pageMargins left="0.2" right="0.2" top="0.59" bottom="0.59" header="0.51" footer="0.51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U33"/>
  <sheetViews>
    <sheetView showGridLines="0" showZeros="0" workbookViewId="0">
      <selection activeCell="C19" sqref="C19"/>
    </sheetView>
  </sheetViews>
  <sheetFormatPr defaultColWidth="7.25" defaultRowHeight="14.25"/>
  <cols>
    <col min="1" max="1" width="5.5" style="20" customWidth="1"/>
    <col min="2" max="3" width="4.875" style="20" customWidth="1"/>
    <col min="4" max="4" width="18.125" style="20" customWidth="1"/>
    <col min="5" max="5" width="13.375" style="20" customWidth="1"/>
    <col min="6" max="12" width="12.125" style="20" customWidth="1"/>
    <col min="13" max="244" width="7.25" style="20" customWidth="1"/>
    <col min="245" max="255" width="7.25" style="20"/>
  </cols>
  <sheetData>
    <row r="1" ht="21" customHeight="1" spans="1:255">
      <c r="A1" s="77"/>
      <c r="B1" s="77"/>
      <c r="C1" s="78"/>
      <c r="D1" s="79"/>
      <c r="E1" s="22"/>
      <c r="F1" s="22"/>
      <c r="G1" s="22"/>
      <c r="H1" s="23"/>
      <c r="I1" s="22"/>
      <c r="J1" s="22"/>
      <c r="K1" s="22"/>
      <c r="L1" s="4" t="s">
        <v>98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="17" customFormat="1" ht="30" customHeight="1" spans="1:255">
      <c r="A2" s="80" t="s">
        <v>99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1" customHeight="1" spans="1:255">
      <c r="A3" s="82" t="s">
        <v>2</v>
      </c>
      <c r="B3" s="82"/>
      <c r="C3" s="82"/>
      <c r="D3" s="82"/>
      <c r="E3" s="83"/>
      <c r="F3" s="27"/>
      <c r="G3" s="27"/>
      <c r="H3" s="27"/>
      <c r="I3" s="27"/>
      <c r="J3" s="27"/>
      <c r="K3" s="27"/>
      <c r="L3" s="40" t="s">
        <v>3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="18" customFormat="1" ht="21" customHeight="1" spans="1:255">
      <c r="A4" s="84" t="s">
        <v>49</v>
      </c>
      <c r="B4" s="85"/>
      <c r="C4" s="85"/>
      <c r="D4" s="31" t="s">
        <v>50</v>
      </c>
      <c r="E4" s="31" t="s">
        <v>9</v>
      </c>
      <c r="F4" s="32" t="s">
        <v>51</v>
      </c>
      <c r="G4" s="32"/>
      <c r="H4" s="32"/>
      <c r="I4" s="41"/>
      <c r="J4" s="42" t="s">
        <v>52</v>
      </c>
      <c r="K4" s="32"/>
      <c r="L4" s="41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="18" customFormat="1" ht="21" customHeight="1" spans="1:255">
      <c r="A5" s="33" t="s">
        <v>53</v>
      </c>
      <c r="B5" s="34" t="s">
        <v>54</v>
      </c>
      <c r="C5" s="34" t="s">
        <v>55</v>
      </c>
      <c r="D5" s="31"/>
      <c r="E5" s="31"/>
      <c r="F5" s="35" t="s">
        <v>16</v>
      </c>
      <c r="G5" s="31" t="s">
        <v>56</v>
      </c>
      <c r="H5" s="31" t="s">
        <v>57</v>
      </c>
      <c r="I5" s="31" t="s">
        <v>58</v>
      </c>
      <c r="J5" s="31" t="s">
        <v>16</v>
      </c>
      <c r="K5" s="31" t="s">
        <v>59</v>
      </c>
      <c r="L5" s="31" t="s">
        <v>60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="18" customFormat="1" ht="21" customHeight="1" spans="1:255">
      <c r="A6" s="86" t="s">
        <v>61</v>
      </c>
      <c r="B6" s="87" t="s">
        <v>61</v>
      </c>
      <c r="C6" s="87" t="s">
        <v>61</v>
      </c>
      <c r="D6" s="88" t="s">
        <v>61</v>
      </c>
      <c r="E6" s="89">
        <v>1</v>
      </c>
      <c r="F6" s="90">
        <v>2</v>
      </c>
      <c r="G6" s="90">
        <v>3</v>
      </c>
      <c r="H6" s="90">
        <v>4</v>
      </c>
      <c r="I6" s="90">
        <v>5</v>
      </c>
      <c r="J6" s="90">
        <v>6</v>
      </c>
      <c r="K6" s="90">
        <v>7</v>
      </c>
      <c r="L6" s="90">
        <v>8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19" customFormat="1" ht="21" customHeight="1" spans="1:255">
      <c r="A7" s="91"/>
      <c r="B7" s="91"/>
      <c r="C7" s="91"/>
      <c r="D7" s="92" t="s">
        <v>62</v>
      </c>
      <c r="E7" s="39">
        <f t="shared" ref="E7:L7" si="0">E8+E16</f>
        <v>4066.75</v>
      </c>
      <c r="F7" s="93">
        <f t="shared" si="0"/>
        <v>906.85</v>
      </c>
      <c r="G7" s="94">
        <f t="shared" si="0"/>
        <v>44.18</v>
      </c>
      <c r="H7" s="95">
        <f t="shared" si="0"/>
        <v>846.47</v>
      </c>
      <c r="I7" s="95">
        <f t="shared" si="0"/>
        <v>16.2</v>
      </c>
      <c r="J7" s="39">
        <f t="shared" si="0"/>
        <v>3159.9</v>
      </c>
      <c r="K7" s="39">
        <f t="shared" si="0"/>
        <v>1191.3</v>
      </c>
      <c r="L7" s="39">
        <f t="shared" si="0"/>
        <v>1968.6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="18" customFormat="1" ht="21" customHeight="1" spans="1:255">
      <c r="A8" s="91"/>
      <c r="B8" s="91"/>
      <c r="C8" s="91"/>
      <c r="D8" s="96" t="s">
        <v>63</v>
      </c>
      <c r="E8" s="39">
        <f t="shared" ref="E8:L8" si="1">SUM(E9:E15)</f>
        <v>240.08</v>
      </c>
      <c r="F8" s="93">
        <f t="shared" si="1"/>
        <v>75.08</v>
      </c>
      <c r="G8" s="94">
        <f t="shared" si="1"/>
        <v>0</v>
      </c>
      <c r="H8" s="95">
        <f t="shared" si="1"/>
        <v>73.08</v>
      </c>
      <c r="I8" s="95">
        <f t="shared" si="1"/>
        <v>2</v>
      </c>
      <c r="J8" s="39">
        <f t="shared" si="1"/>
        <v>165</v>
      </c>
      <c r="K8" s="39">
        <f t="shared" si="1"/>
        <v>0</v>
      </c>
      <c r="L8" s="39">
        <f t="shared" si="1"/>
        <v>165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="18" customFormat="1" ht="21" customHeight="1" spans="1:255">
      <c r="A9" s="91" t="s">
        <v>64</v>
      </c>
      <c r="B9" s="91" t="s">
        <v>65</v>
      </c>
      <c r="C9" s="91" t="s">
        <v>65</v>
      </c>
      <c r="D9" s="96" t="s">
        <v>66</v>
      </c>
      <c r="E9" s="39">
        <v>7.53</v>
      </c>
      <c r="F9" s="93">
        <v>7.53</v>
      </c>
      <c r="G9" s="94">
        <v>0</v>
      </c>
      <c r="H9" s="95">
        <v>7.53</v>
      </c>
      <c r="I9" s="95">
        <v>0</v>
      </c>
      <c r="J9" s="39">
        <v>0</v>
      </c>
      <c r="K9" s="39">
        <v>0</v>
      </c>
      <c r="L9" s="39"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="18" customFormat="1" ht="21" customHeight="1" spans="1:255">
      <c r="A10" s="91" t="s">
        <v>64</v>
      </c>
      <c r="B10" s="91" t="s">
        <v>67</v>
      </c>
      <c r="C10" s="91" t="s">
        <v>68</v>
      </c>
      <c r="D10" s="96" t="s">
        <v>69</v>
      </c>
      <c r="E10" s="39">
        <v>0.73</v>
      </c>
      <c r="F10" s="93">
        <v>0.73</v>
      </c>
      <c r="G10" s="94">
        <v>0</v>
      </c>
      <c r="H10" s="95">
        <v>0.73</v>
      </c>
      <c r="I10" s="95">
        <v>0</v>
      </c>
      <c r="J10" s="39">
        <v>0</v>
      </c>
      <c r="K10" s="39">
        <v>0</v>
      </c>
      <c r="L10" s="39"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="18" customFormat="1" ht="21" customHeight="1" spans="1:255">
      <c r="A11" s="91" t="s">
        <v>70</v>
      </c>
      <c r="B11" s="91" t="s">
        <v>71</v>
      </c>
      <c r="C11" s="91" t="s">
        <v>72</v>
      </c>
      <c r="D11" s="96" t="s">
        <v>73</v>
      </c>
      <c r="E11" s="39">
        <v>2.93</v>
      </c>
      <c r="F11" s="93">
        <v>2.93</v>
      </c>
      <c r="G11" s="94">
        <v>0</v>
      </c>
      <c r="H11" s="95">
        <v>2.93</v>
      </c>
      <c r="I11" s="95">
        <v>0</v>
      </c>
      <c r="J11" s="39">
        <v>0</v>
      </c>
      <c r="K11" s="39">
        <v>0</v>
      </c>
      <c r="L11" s="39"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="18" customFormat="1" ht="21" customHeight="1" spans="1:255">
      <c r="A12" s="91" t="s">
        <v>74</v>
      </c>
      <c r="B12" s="91" t="s">
        <v>75</v>
      </c>
      <c r="C12" s="91" t="s">
        <v>76</v>
      </c>
      <c r="D12" s="96" t="s">
        <v>77</v>
      </c>
      <c r="E12" s="39">
        <v>165</v>
      </c>
      <c r="F12" s="93">
        <v>0</v>
      </c>
      <c r="G12" s="94">
        <v>0</v>
      </c>
      <c r="H12" s="95">
        <v>0</v>
      </c>
      <c r="I12" s="95">
        <v>0</v>
      </c>
      <c r="J12" s="39">
        <v>165</v>
      </c>
      <c r="K12" s="39">
        <v>0</v>
      </c>
      <c r="L12" s="39">
        <v>165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="18" customFormat="1" ht="21" customHeight="1" spans="1:255">
      <c r="A13" s="91" t="s">
        <v>78</v>
      </c>
      <c r="B13" s="91" t="s">
        <v>68</v>
      </c>
      <c r="C13" s="91" t="s">
        <v>76</v>
      </c>
      <c r="D13" s="96" t="s">
        <v>79</v>
      </c>
      <c r="E13" s="39">
        <v>2</v>
      </c>
      <c r="F13" s="93">
        <v>2</v>
      </c>
      <c r="G13" s="94">
        <v>0</v>
      </c>
      <c r="H13" s="95">
        <v>0</v>
      </c>
      <c r="I13" s="95">
        <v>2</v>
      </c>
      <c r="J13" s="39">
        <v>0</v>
      </c>
      <c r="K13" s="39">
        <v>0</v>
      </c>
      <c r="L13" s="39"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="18" customFormat="1" ht="21" customHeight="1" spans="1:255">
      <c r="A14" s="91" t="s">
        <v>78</v>
      </c>
      <c r="B14" s="91" t="s">
        <v>65</v>
      </c>
      <c r="C14" s="91" t="s">
        <v>68</v>
      </c>
      <c r="D14" s="96" t="s">
        <v>80</v>
      </c>
      <c r="E14" s="39">
        <v>56.6</v>
      </c>
      <c r="F14" s="93">
        <v>56.6</v>
      </c>
      <c r="G14" s="94">
        <v>0</v>
      </c>
      <c r="H14" s="95">
        <v>56.6</v>
      </c>
      <c r="I14" s="95">
        <v>0</v>
      </c>
      <c r="J14" s="39">
        <v>0</v>
      </c>
      <c r="K14" s="39">
        <v>0</v>
      </c>
      <c r="L14" s="39"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="18" customFormat="1" ht="21" customHeight="1" spans="1:255">
      <c r="A15" s="91" t="s">
        <v>81</v>
      </c>
      <c r="B15" s="91" t="s">
        <v>72</v>
      </c>
      <c r="C15" s="91" t="s">
        <v>68</v>
      </c>
      <c r="D15" s="96" t="s">
        <v>82</v>
      </c>
      <c r="E15" s="39">
        <v>5.29</v>
      </c>
      <c r="F15" s="93">
        <v>5.29</v>
      </c>
      <c r="G15" s="94">
        <v>0</v>
      </c>
      <c r="H15" s="95">
        <v>5.29</v>
      </c>
      <c r="I15" s="95">
        <v>0</v>
      </c>
      <c r="J15" s="39">
        <v>0</v>
      </c>
      <c r="K15" s="39">
        <v>0</v>
      </c>
      <c r="L15" s="39"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="18" customFormat="1" ht="21" customHeight="1" spans="1:255">
      <c r="A16" s="91"/>
      <c r="B16" s="91"/>
      <c r="C16" s="91"/>
      <c r="D16" s="96" t="s">
        <v>83</v>
      </c>
      <c r="E16" s="39">
        <f t="shared" ref="E16:L16" si="2">SUM(E17:E23)</f>
        <v>3826.67</v>
      </c>
      <c r="F16" s="93">
        <f t="shared" si="2"/>
        <v>831.77</v>
      </c>
      <c r="G16" s="94">
        <f t="shared" si="2"/>
        <v>44.18</v>
      </c>
      <c r="H16" s="95">
        <f t="shared" si="2"/>
        <v>773.39</v>
      </c>
      <c r="I16" s="95">
        <f t="shared" si="2"/>
        <v>14.2</v>
      </c>
      <c r="J16" s="39">
        <f t="shared" si="2"/>
        <v>2994.9</v>
      </c>
      <c r="K16" s="39">
        <f t="shared" si="2"/>
        <v>1191.3</v>
      </c>
      <c r="L16" s="39">
        <f t="shared" si="2"/>
        <v>1803.6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="18" customFormat="1" ht="21" customHeight="1" spans="1:255">
      <c r="A17" s="91" t="s">
        <v>64</v>
      </c>
      <c r="B17" s="91" t="s">
        <v>65</v>
      </c>
      <c r="C17" s="91" t="s">
        <v>65</v>
      </c>
      <c r="D17" s="96" t="s">
        <v>66</v>
      </c>
      <c r="E17" s="39">
        <v>33.59</v>
      </c>
      <c r="F17" s="93">
        <v>33.59</v>
      </c>
      <c r="G17" s="94">
        <v>0</v>
      </c>
      <c r="H17" s="95">
        <v>33.59</v>
      </c>
      <c r="I17" s="95">
        <v>0</v>
      </c>
      <c r="J17" s="39">
        <v>0</v>
      </c>
      <c r="K17" s="39">
        <v>0</v>
      </c>
      <c r="L17" s="39"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="18" customFormat="1" ht="21" customHeight="1" spans="1:255">
      <c r="A18" s="91" t="s">
        <v>64</v>
      </c>
      <c r="B18" s="91" t="s">
        <v>72</v>
      </c>
      <c r="C18" s="91" t="s">
        <v>68</v>
      </c>
      <c r="D18" s="96" t="s">
        <v>85</v>
      </c>
      <c r="E18" s="39">
        <v>1.47</v>
      </c>
      <c r="F18" s="93">
        <v>1.47</v>
      </c>
      <c r="G18" s="94">
        <v>0</v>
      </c>
      <c r="H18" s="95">
        <v>1.47</v>
      </c>
      <c r="I18" s="95">
        <v>0</v>
      </c>
      <c r="J18" s="39">
        <v>0</v>
      </c>
      <c r="K18" s="39">
        <v>0</v>
      </c>
      <c r="L18" s="39"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="18" customFormat="1" ht="21" customHeight="1" spans="1:255">
      <c r="A19" s="91" t="s">
        <v>64</v>
      </c>
      <c r="B19" s="91" t="s">
        <v>76</v>
      </c>
      <c r="C19" s="91" t="s">
        <v>68</v>
      </c>
      <c r="D19" s="96" t="s">
        <v>86</v>
      </c>
      <c r="E19" s="39">
        <v>1.23</v>
      </c>
      <c r="F19" s="93">
        <v>1.23</v>
      </c>
      <c r="G19" s="94">
        <v>0</v>
      </c>
      <c r="H19" s="95">
        <v>1.23</v>
      </c>
      <c r="I19" s="95">
        <v>0</v>
      </c>
      <c r="J19" s="39">
        <v>0</v>
      </c>
      <c r="K19" s="39">
        <v>0</v>
      </c>
      <c r="L19" s="39"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="18" customFormat="1" ht="21" customHeight="1" spans="1:255">
      <c r="A20" s="91" t="s">
        <v>70</v>
      </c>
      <c r="B20" s="91" t="s">
        <v>71</v>
      </c>
      <c r="C20" s="91" t="s">
        <v>72</v>
      </c>
      <c r="D20" s="96" t="s">
        <v>73</v>
      </c>
      <c r="E20" s="39">
        <v>13.04</v>
      </c>
      <c r="F20" s="93">
        <v>13.04</v>
      </c>
      <c r="G20" s="94">
        <v>0</v>
      </c>
      <c r="H20" s="95">
        <v>13.04</v>
      </c>
      <c r="I20" s="95">
        <v>0</v>
      </c>
      <c r="J20" s="39">
        <v>0</v>
      </c>
      <c r="K20" s="39">
        <v>0</v>
      </c>
      <c r="L20" s="39"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="18" customFormat="1" ht="21" customHeight="1" spans="1:255">
      <c r="A21" s="91" t="s">
        <v>78</v>
      </c>
      <c r="B21" s="91" t="s">
        <v>68</v>
      </c>
      <c r="C21" s="91" t="s">
        <v>76</v>
      </c>
      <c r="D21" s="96" t="s">
        <v>79</v>
      </c>
      <c r="E21" s="39">
        <v>433.5</v>
      </c>
      <c r="F21" s="93">
        <v>425.5</v>
      </c>
      <c r="G21" s="94">
        <v>0</v>
      </c>
      <c r="H21" s="95">
        <v>424.8</v>
      </c>
      <c r="I21" s="95">
        <v>0.7</v>
      </c>
      <c r="J21" s="39">
        <v>8</v>
      </c>
      <c r="K21" s="39">
        <v>8</v>
      </c>
      <c r="L21" s="39"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="18" customFormat="1" ht="21" customHeight="1" spans="1:255">
      <c r="A22" s="91" t="s">
        <v>78</v>
      </c>
      <c r="B22" s="91" t="s">
        <v>65</v>
      </c>
      <c r="C22" s="91" t="s">
        <v>68</v>
      </c>
      <c r="D22" s="96" t="s">
        <v>80</v>
      </c>
      <c r="E22" s="39">
        <v>3320.24</v>
      </c>
      <c r="F22" s="93">
        <v>333.34</v>
      </c>
      <c r="G22" s="94">
        <v>44.18</v>
      </c>
      <c r="H22" s="95">
        <v>275.66</v>
      </c>
      <c r="I22" s="95">
        <v>13.5</v>
      </c>
      <c r="J22" s="39">
        <v>2986.9</v>
      </c>
      <c r="K22" s="39">
        <v>1183.3</v>
      </c>
      <c r="L22" s="39">
        <v>1803.6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="18" customFormat="1" ht="21" customHeight="1" spans="1:255">
      <c r="A23" s="91" t="s">
        <v>81</v>
      </c>
      <c r="B23" s="91" t="s">
        <v>72</v>
      </c>
      <c r="C23" s="91" t="s">
        <v>68</v>
      </c>
      <c r="D23" s="96" t="s">
        <v>82</v>
      </c>
      <c r="E23" s="39">
        <v>23.6</v>
      </c>
      <c r="F23" s="93">
        <v>23.6</v>
      </c>
      <c r="G23" s="94">
        <v>0</v>
      </c>
      <c r="H23" s="95">
        <v>23.6</v>
      </c>
      <c r="I23" s="95">
        <v>0</v>
      </c>
      <c r="J23" s="39">
        <v>0</v>
      </c>
      <c r="K23" s="39">
        <v>0</v>
      </c>
      <c r="L23" s="39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="18" customFormat="1" ht="21" customHeight="1" spans="1:25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="18" customFormat="1" ht="21" customHeight="1" spans="1:25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="18" customFormat="1" ht="21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="18" customFormat="1" ht="21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="18" customFormat="1" ht="21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="18" customFormat="1" ht="21" customHeight="1" spans="1:25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="18" customFormat="1" ht="21" customHeight="1" spans="1:25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ht="21" customHeight="1" spans="1:25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ht="21" customHeight="1" spans="1:25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ht="21" customHeight="1" spans="1:25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</sheetData>
  <sheetProtection formatCells="0" formatColumns="0" formatRows="0"/>
  <mergeCells count="2">
    <mergeCell ref="D4:D5"/>
    <mergeCell ref="E4:E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86"/>
  <sheetViews>
    <sheetView showGridLines="0" showZeros="0" topLeftCell="A50" workbookViewId="0">
      <selection activeCell="O76" sqref="O76"/>
    </sheetView>
  </sheetViews>
  <sheetFormatPr defaultColWidth="6.875" defaultRowHeight="11.25"/>
  <cols>
    <col min="1" max="1" width="8" style="46" customWidth="1"/>
    <col min="2" max="2" width="8.75" style="46" customWidth="1"/>
    <col min="3" max="3" width="17.5" style="46" customWidth="1"/>
    <col min="4" max="4" width="25.125" style="46" customWidth="1"/>
    <col min="5" max="5" width="11.875" style="46" customWidth="1"/>
    <col min="6" max="6" width="10.125" style="46" customWidth="1"/>
    <col min="7" max="7" width="12.125" style="46" customWidth="1"/>
    <col min="8" max="9" width="10.125" style="46" customWidth="1"/>
    <col min="10" max="178" width="6.875" style="46" customWidth="1"/>
    <col min="179" max="16384" width="6.875" style="46"/>
  </cols>
  <sheetData>
    <row r="1" customFormat="1" ht="21" customHeight="1" spans="1:9">
      <c r="A1" s="47"/>
      <c r="B1" s="47"/>
      <c r="C1" s="47"/>
      <c r="D1" s="47"/>
      <c r="E1" s="47"/>
      <c r="F1" s="47"/>
      <c r="G1" s="47"/>
      <c r="H1" s="47"/>
      <c r="I1" s="75" t="s">
        <v>100</v>
      </c>
    </row>
    <row r="2" s="43" customFormat="1" ht="30" customHeight="1" spans="1:9">
      <c r="A2" s="48" t="s">
        <v>101</v>
      </c>
      <c r="B2" s="48"/>
      <c r="C2" s="48"/>
      <c r="D2" s="48"/>
      <c r="E2" s="48"/>
      <c r="F2" s="48"/>
      <c r="G2" s="48"/>
      <c r="H2" s="49"/>
      <c r="I2" s="76"/>
    </row>
    <row r="3" customFormat="1" ht="21" customHeight="1" spans="1:9">
      <c r="A3" s="50" t="s">
        <v>2</v>
      </c>
      <c r="B3" s="51"/>
      <c r="C3" s="51"/>
      <c r="I3" s="40" t="s">
        <v>3</v>
      </c>
    </row>
    <row r="4" customFormat="1" ht="21" customHeight="1" spans="1:9">
      <c r="A4" s="52" t="s">
        <v>102</v>
      </c>
      <c r="B4" s="53"/>
      <c r="C4" s="54"/>
      <c r="D4" s="55" t="s">
        <v>103</v>
      </c>
      <c r="E4" s="56" t="s">
        <v>9</v>
      </c>
      <c r="F4" s="57" t="s">
        <v>104</v>
      </c>
      <c r="G4" s="57"/>
      <c r="H4" s="57"/>
      <c r="I4" s="57"/>
    </row>
    <row r="5" customFormat="1" ht="21" customHeight="1" spans="1:9">
      <c r="A5" s="56" t="s">
        <v>53</v>
      </c>
      <c r="B5" s="56" t="s">
        <v>54</v>
      </c>
      <c r="C5" s="56" t="s">
        <v>105</v>
      </c>
      <c r="D5" s="58" t="s">
        <v>106</v>
      </c>
      <c r="E5" s="59"/>
      <c r="F5" s="60" t="s">
        <v>107</v>
      </c>
      <c r="G5" s="61"/>
      <c r="H5" s="62" t="s">
        <v>108</v>
      </c>
      <c r="I5" s="62" t="s">
        <v>109</v>
      </c>
    </row>
    <row r="6" customFormat="1" ht="21" customHeight="1" spans="1:9">
      <c r="A6" s="63"/>
      <c r="B6" s="63"/>
      <c r="C6" s="63"/>
      <c r="D6" s="64"/>
      <c r="E6" s="63"/>
      <c r="F6" s="65" t="s">
        <v>16</v>
      </c>
      <c r="G6" s="66" t="s">
        <v>17</v>
      </c>
      <c r="H6" s="67"/>
      <c r="I6" s="67"/>
    </row>
    <row r="7" customFormat="1" ht="21" customHeight="1" spans="1:9">
      <c r="A7" s="68" t="s">
        <v>61</v>
      </c>
      <c r="B7" s="68" t="s">
        <v>61</v>
      </c>
      <c r="C7" s="68" t="s">
        <v>61</v>
      </c>
      <c r="D7" s="68" t="s">
        <v>61</v>
      </c>
      <c r="E7" s="68">
        <v>1</v>
      </c>
      <c r="F7" s="68">
        <v>2</v>
      </c>
      <c r="G7" s="68">
        <v>3</v>
      </c>
      <c r="H7" s="68">
        <v>9</v>
      </c>
      <c r="I7" s="68">
        <v>10</v>
      </c>
    </row>
    <row r="8" s="44" customFormat="1" ht="21" customHeight="1" spans="1:9">
      <c r="A8" s="69"/>
      <c r="B8" s="70"/>
      <c r="C8" s="71"/>
      <c r="D8" s="70" t="s">
        <v>62</v>
      </c>
      <c r="E8" s="72">
        <f>E9+E36</f>
        <v>907.26</v>
      </c>
      <c r="F8" s="73">
        <f>F9+F36</f>
        <v>907.26</v>
      </c>
      <c r="G8" s="73">
        <f>G9+G36</f>
        <v>907.26</v>
      </c>
      <c r="H8" s="73">
        <f>H9+H36</f>
        <v>0</v>
      </c>
      <c r="I8" s="73">
        <f>I9+I36</f>
        <v>0</v>
      </c>
    </row>
    <row r="9" s="45" customFormat="1" ht="21" customHeight="1" spans="1:9">
      <c r="A9" s="69"/>
      <c r="B9" s="70"/>
      <c r="C9" s="71"/>
      <c r="D9" s="74" t="s">
        <v>63</v>
      </c>
      <c r="E9" s="72">
        <f>SUM(E10:E35)</f>
        <v>75.06</v>
      </c>
      <c r="F9" s="73">
        <f>SUM(F10:F35)</f>
        <v>75.06</v>
      </c>
      <c r="G9" s="73">
        <f>SUM(G10:G35)</f>
        <v>75.06</v>
      </c>
      <c r="H9" s="73">
        <f>SUM(H10:H35)</f>
        <v>0</v>
      </c>
      <c r="I9" s="73">
        <f>SUM(I10:I35)</f>
        <v>0</v>
      </c>
    </row>
    <row r="10" s="45" customFormat="1" ht="21" customHeight="1" spans="1:9">
      <c r="A10" s="69">
        <v>301</v>
      </c>
      <c r="B10" s="70" t="s">
        <v>68</v>
      </c>
      <c r="C10" s="71" t="s">
        <v>110</v>
      </c>
      <c r="D10" s="74" t="s">
        <v>111</v>
      </c>
      <c r="E10" s="72">
        <v>35.6</v>
      </c>
      <c r="F10" s="73">
        <v>35.6</v>
      </c>
      <c r="G10" s="73">
        <v>35.6</v>
      </c>
      <c r="H10" s="73">
        <v>0</v>
      </c>
      <c r="I10" s="73">
        <v>0</v>
      </c>
    </row>
    <row r="11" s="45" customFormat="1" ht="21" customHeight="1" spans="1:9">
      <c r="A11" s="69">
        <v>301</v>
      </c>
      <c r="B11" s="70" t="s">
        <v>72</v>
      </c>
      <c r="C11" s="71" t="s">
        <v>112</v>
      </c>
      <c r="D11" s="74" t="s">
        <v>113</v>
      </c>
      <c r="E11" s="72">
        <v>2.06</v>
      </c>
      <c r="F11" s="73">
        <v>2.06</v>
      </c>
      <c r="G11" s="73">
        <v>2.06</v>
      </c>
      <c r="H11" s="73">
        <v>0</v>
      </c>
      <c r="I11" s="73">
        <v>0</v>
      </c>
    </row>
    <row r="12" s="45" customFormat="1" ht="21" customHeight="1" spans="1:9">
      <c r="A12" s="69">
        <v>301</v>
      </c>
      <c r="B12" s="70" t="s">
        <v>72</v>
      </c>
      <c r="C12" s="71" t="s">
        <v>112</v>
      </c>
      <c r="D12" s="74" t="s">
        <v>114</v>
      </c>
      <c r="E12" s="72">
        <v>1.2</v>
      </c>
      <c r="F12" s="73">
        <v>1.2</v>
      </c>
      <c r="G12" s="73">
        <v>1.2</v>
      </c>
      <c r="H12" s="73">
        <v>0</v>
      </c>
      <c r="I12" s="73">
        <v>0</v>
      </c>
    </row>
    <row r="13" s="45" customFormat="1" ht="21" customHeight="1" spans="1:9">
      <c r="A13" s="69">
        <v>301</v>
      </c>
      <c r="B13" s="70" t="s">
        <v>72</v>
      </c>
      <c r="C13" s="71" t="s">
        <v>112</v>
      </c>
      <c r="D13" s="74" t="s">
        <v>111</v>
      </c>
      <c r="E13" s="72">
        <v>0.89</v>
      </c>
      <c r="F13" s="73">
        <v>0.89</v>
      </c>
      <c r="G13" s="73">
        <v>0.89</v>
      </c>
      <c r="H13" s="73">
        <v>0</v>
      </c>
      <c r="I13" s="73">
        <v>0</v>
      </c>
    </row>
    <row r="14" s="45" customFormat="1" ht="21" customHeight="1" spans="1:9">
      <c r="A14" s="69">
        <v>301</v>
      </c>
      <c r="B14" s="70" t="s">
        <v>75</v>
      </c>
      <c r="C14" s="71" t="s">
        <v>115</v>
      </c>
      <c r="D14" s="74" t="s">
        <v>116</v>
      </c>
      <c r="E14" s="72">
        <v>2.97</v>
      </c>
      <c r="F14" s="73">
        <v>2.97</v>
      </c>
      <c r="G14" s="73">
        <v>2.97</v>
      </c>
      <c r="H14" s="73">
        <v>0</v>
      </c>
      <c r="I14" s="73">
        <v>0</v>
      </c>
    </row>
    <row r="15" ht="21" customHeight="1" spans="1:9">
      <c r="A15" s="69">
        <v>301</v>
      </c>
      <c r="B15" s="70" t="s">
        <v>75</v>
      </c>
      <c r="C15" s="71" t="s">
        <v>115</v>
      </c>
      <c r="D15" s="74" t="s">
        <v>117</v>
      </c>
      <c r="E15" s="72">
        <v>3.95</v>
      </c>
      <c r="F15" s="73">
        <v>3.95</v>
      </c>
      <c r="G15" s="73">
        <v>3.95</v>
      </c>
      <c r="H15" s="73">
        <v>0</v>
      </c>
      <c r="I15" s="73">
        <v>0</v>
      </c>
    </row>
    <row r="16" ht="21" customHeight="1" spans="1:9">
      <c r="A16" s="69">
        <v>301</v>
      </c>
      <c r="B16" s="70" t="s">
        <v>118</v>
      </c>
      <c r="C16" s="71" t="s">
        <v>119</v>
      </c>
      <c r="D16" s="74" t="s">
        <v>111</v>
      </c>
      <c r="E16" s="72">
        <v>7.6</v>
      </c>
      <c r="F16" s="73">
        <v>7.6</v>
      </c>
      <c r="G16" s="73">
        <v>7.6</v>
      </c>
      <c r="H16" s="73">
        <v>0</v>
      </c>
      <c r="I16" s="73">
        <v>0</v>
      </c>
    </row>
    <row r="17" ht="21" customHeight="1" spans="1:9">
      <c r="A17" s="69">
        <v>301</v>
      </c>
      <c r="B17" s="70" t="s">
        <v>120</v>
      </c>
      <c r="C17" s="71" t="s">
        <v>121</v>
      </c>
      <c r="D17" s="74" t="s">
        <v>122</v>
      </c>
      <c r="E17" s="72">
        <v>7.53</v>
      </c>
      <c r="F17" s="73">
        <v>7.53</v>
      </c>
      <c r="G17" s="73">
        <v>7.53</v>
      </c>
      <c r="H17" s="73">
        <v>0</v>
      </c>
      <c r="I17" s="73">
        <v>0</v>
      </c>
    </row>
    <row r="18" ht="21" customHeight="1" spans="1:9">
      <c r="A18" s="69">
        <v>301</v>
      </c>
      <c r="B18" s="70" t="s">
        <v>123</v>
      </c>
      <c r="C18" s="71" t="s">
        <v>124</v>
      </c>
      <c r="D18" s="74" t="s">
        <v>125</v>
      </c>
      <c r="E18" s="72">
        <v>2.82</v>
      </c>
      <c r="F18" s="73">
        <v>2.82</v>
      </c>
      <c r="G18" s="73">
        <v>2.82</v>
      </c>
      <c r="H18" s="73">
        <v>0</v>
      </c>
      <c r="I18" s="73">
        <v>0</v>
      </c>
    </row>
    <row r="19" ht="21" customHeight="1" spans="1:9">
      <c r="A19" s="69">
        <v>301</v>
      </c>
      <c r="B19" s="70" t="s">
        <v>126</v>
      </c>
      <c r="C19" s="71" t="s">
        <v>127</v>
      </c>
      <c r="D19" s="74" t="s">
        <v>128</v>
      </c>
      <c r="E19" s="72">
        <v>0.09</v>
      </c>
      <c r="F19" s="73">
        <v>0.09</v>
      </c>
      <c r="G19" s="73">
        <v>0.09</v>
      </c>
      <c r="H19" s="73">
        <v>0</v>
      </c>
      <c r="I19" s="73">
        <v>0</v>
      </c>
    </row>
    <row r="20" ht="21" customHeight="1" spans="1:9">
      <c r="A20" s="69">
        <v>301</v>
      </c>
      <c r="B20" s="70" t="s">
        <v>126</v>
      </c>
      <c r="C20" s="71" t="s">
        <v>127</v>
      </c>
      <c r="D20" s="74" t="s">
        <v>129</v>
      </c>
      <c r="E20" s="72">
        <v>0.33</v>
      </c>
      <c r="F20" s="73">
        <v>0.33</v>
      </c>
      <c r="G20" s="73">
        <v>0.33</v>
      </c>
      <c r="H20" s="73">
        <v>0</v>
      </c>
      <c r="I20" s="73">
        <v>0</v>
      </c>
    </row>
    <row r="21" ht="21" customHeight="1" spans="1:9">
      <c r="A21" s="69">
        <v>301</v>
      </c>
      <c r="B21" s="70" t="s">
        <v>126</v>
      </c>
      <c r="C21" s="71" t="s">
        <v>127</v>
      </c>
      <c r="D21" s="74" t="s">
        <v>130</v>
      </c>
      <c r="E21" s="72">
        <v>0.3</v>
      </c>
      <c r="F21" s="73">
        <v>0.3</v>
      </c>
      <c r="G21" s="73">
        <v>0.3</v>
      </c>
      <c r="H21" s="73">
        <v>0</v>
      </c>
      <c r="I21" s="73">
        <v>0</v>
      </c>
    </row>
    <row r="22" ht="21" customHeight="1" spans="1:9">
      <c r="A22" s="69">
        <v>301</v>
      </c>
      <c r="B22" s="70" t="s">
        <v>126</v>
      </c>
      <c r="C22" s="71" t="s">
        <v>127</v>
      </c>
      <c r="D22" s="74" t="s">
        <v>125</v>
      </c>
      <c r="E22" s="72">
        <v>0.1</v>
      </c>
      <c r="F22" s="73">
        <v>0.1</v>
      </c>
      <c r="G22" s="73">
        <v>0.1</v>
      </c>
      <c r="H22" s="73">
        <v>0</v>
      </c>
      <c r="I22" s="73">
        <v>0</v>
      </c>
    </row>
    <row r="23" ht="21" customHeight="1" spans="1:9">
      <c r="A23" s="69">
        <v>301</v>
      </c>
      <c r="B23" s="70" t="s">
        <v>131</v>
      </c>
      <c r="C23" s="71" t="s">
        <v>132</v>
      </c>
      <c r="D23" s="74" t="s">
        <v>133</v>
      </c>
      <c r="E23" s="72">
        <v>5.29</v>
      </c>
      <c r="F23" s="73">
        <v>5.29</v>
      </c>
      <c r="G23" s="73">
        <v>5.29</v>
      </c>
      <c r="H23" s="73">
        <v>0</v>
      </c>
      <c r="I23" s="73">
        <v>0</v>
      </c>
    </row>
    <row r="24" ht="21" customHeight="1" spans="1:9">
      <c r="A24" s="69">
        <v>302</v>
      </c>
      <c r="B24" s="70" t="s">
        <v>68</v>
      </c>
      <c r="C24" s="71" t="s">
        <v>134</v>
      </c>
      <c r="D24" s="74" t="s">
        <v>135</v>
      </c>
      <c r="E24" s="72">
        <v>0.2</v>
      </c>
      <c r="F24" s="73">
        <v>0.2</v>
      </c>
      <c r="G24" s="73">
        <v>0.2</v>
      </c>
      <c r="H24" s="73">
        <v>0</v>
      </c>
      <c r="I24" s="73">
        <v>0</v>
      </c>
    </row>
    <row r="25" ht="21" customHeight="1" spans="1:9">
      <c r="A25" s="69">
        <v>302</v>
      </c>
      <c r="B25" s="70" t="s">
        <v>72</v>
      </c>
      <c r="C25" s="71" t="s">
        <v>136</v>
      </c>
      <c r="D25" s="74" t="s">
        <v>135</v>
      </c>
      <c r="E25" s="72">
        <v>0.2</v>
      </c>
      <c r="F25" s="73">
        <v>0.2</v>
      </c>
      <c r="G25" s="73">
        <v>0.2</v>
      </c>
      <c r="H25" s="73">
        <v>0</v>
      </c>
      <c r="I25" s="73">
        <v>0</v>
      </c>
    </row>
    <row r="26" ht="21" customHeight="1" spans="1:9">
      <c r="A26" s="69">
        <v>302</v>
      </c>
      <c r="B26" s="70" t="s">
        <v>65</v>
      </c>
      <c r="C26" s="71" t="s">
        <v>137</v>
      </c>
      <c r="D26" s="74" t="s">
        <v>135</v>
      </c>
      <c r="E26" s="72">
        <v>0.1</v>
      </c>
      <c r="F26" s="73">
        <v>0.1</v>
      </c>
      <c r="G26" s="73">
        <v>0.1</v>
      </c>
      <c r="H26" s="73">
        <v>0</v>
      </c>
      <c r="I26" s="73">
        <v>0</v>
      </c>
    </row>
    <row r="27" ht="21" customHeight="1" spans="1:9">
      <c r="A27" s="69">
        <v>302</v>
      </c>
      <c r="B27" s="70" t="s">
        <v>138</v>
      </c>
      <c r="C27" s="71" t="s">
        <v>139</v>
      </c>
      <c r="D27" s="74" t="s">
        <v>135</v>
      </c>
      <c r="E27" s="72">
        <v>0.2</v>
      </c>
      <c r="F27" s="73">
        <v>0.2</v>
      </c>
      <c r="G27" s="73">
        <v>0.2</v>
      </c>
      <c r="H27" s="73">
        <v>0</v>
      </c>
      <c r="I27" s="73">
        <v>0</v>
      </c>
    </row>
    <row r="28" ht="21" customHeight="1" spans="1:9">
      <c r="A28" s="69">
        <v>302</v>
      </c>
      <c r="B28" s="70" t="s">
        <v>140</v>
      </c>
      <c r="C28" s="71" t="s">
        <v>141</v>
      </c>
      <c r="D28" s="74" t="s">
        <v>135</v>
      </c>
      <c r="E28" s="72">
        <v>0.3</v>
      </c>
      <c r="F28" s="73">
        <v>0.3</v>
      </c>
      <c r="G28" s="73">
        <v>0.3</v>
      </c>
      <c r="H28" s="73">
        <v>0</v>
      </c>
      <c r="I28" s="73">
        <v>0</v>
      </c>
    </row>
    <row r="29" ht="21" customHeight="1" spans="1:9">
      <c r="A29" s="69">
        <v>302</v>
      </c>
      <c r="B29" s="70" t="s">
        <v>142</v>
      </c>
      <c r="C29" s="71" t="s">
        <v>143</v>
      </c>
      <c r="D29" s="74" t="s">
        <v>135</v>
      </c>
      <c r="E29" s="72">
        <v>0.5</v>
      </c>
      <c r="F29" s="73">
        <v>0.5</v>
      </c>
      <c r="G29" s="73">
        <v>0.5</v>
      </c>
      <c r="H29" s="73">
        <v>0</v>
      </c>
      <c r="I29" s="73">
        <v>0</v>
      </c>
    </row>
    <row r="30" ht="21" customHeight="1" spans="1:9">
      <c r="A30" s="69">
        <v>302</v>
      </c>
      <c r="B30" s="70" t="s">
        <v>144</v>
      </c>
      <c r="C30" s="71" t="s">
        <v>145</v>
      </c>
      <c r="D30" s="74" t="s">
        <v>146</v>
      </c>
      <c r="E30" s="72">
        <v>0.53</v>
      </c>
      <c r="F30" s="73">
        <v>0.53</v>
      </c>
      <c r="G30" s="73">
        <v>0.53</v>
      </c>
      <c r="H30" s="73">
        <v>0</v>
      </c>
      <c r="I30" s="73">
        <v>0</v>
      </c>
    </row>
    <row r="31" ht="21" customHeight="1" spans="1:9">
      <c r="A31" s="69">
        <v>302</v>
      </c>
      <c r="B31" s="70" t="s">
        <v>147</v>
      </c>
      <c r="C31" s="71" t="s">
        <v>148</v>
      </c>
      <c r="D31" s="74" t="s">
        <v>149</v>
      </c>
      <c r="E31" s="72">
        <v>1.1</v>
      </c>
      <c r="F31" s="73">
        <v>1.1</v>
      </c>
      <c r="G31" s="73">
        <v>1.1</v>
      </c>
      <c r="H31" s="73">
        <v>0</v>
      </c>
      <c r="I31" s="73">
        <v>0</v>
      </c>
    </row>
    <row r="32" ht="21" customHeight="1" spans="1:9">
      <c r="A32" s="69">
        <v>302</v>
      </c>
      <c r="B32" s="70" t="s">
        <v>67</v>
      </c>
      <c r="C32" s="71" t="s">
        <v>150</v>
      </c>
      <c r="D32" s="74" t="s">
        <v>135</v>
      </c>
      <c r="E32" s="72">
        <v>0.5</v>
      </c>
      <c r="F32" s="73">
        <v>0.5</v>
      </c>
      <c r="G32" s="73">
        <v>0.5</v>
      </c>
      <c r="H32" s="73">
        <v>0</v>
      </c>
      <c r="I32" s="73">
        <v>0</v>
      </c>
    </row>
    <row r="33" ht="21" customHeight="1" spans="1:9">
      <c r="A33" s="69">
        <v>303</v>
      </c>
      <c r="B33" s="70" t="s">
        <v>72</v>
      </c>
      <c r="C33" s="71" t="s">
        <v>151</v>
      </c>
      <c r="D33" s="74" t="s">
        <v>152</v>
      </c>
      <c r="E33" s="72">
        <v>0.12</v>
      </c>
      <c r="F33" s="73">
        <v>0.12</v>
      </c>
      <c r="G33" s="73">
        <v>0.12</v>
      </c>
      <c r="H33" s="73">
        <v>0</v>
      </c>
      <c r="I33" s="73">
        <v>0</v>
      </c>
    </row>
    <row r="34" ht="21" customHeight="1" spans="1:9">
      <c r="A34" s="69">
        <v>303</v>
      </c>
      <c r="B34" s="70" t="s">
        <v>72</v>
      </c>
      <c r="C34" s="71" t="s">
        <v>151</v>
      </c>
      <c r="D34" s="74" t="s">
        <v>153</v>
      </c>
      <c r="E34" s="72">
        <v>0.36</v>
      </c>
      <c r="F34" s="73">
        <v>0.36</v>
      </c>
      <c r="G34" s="73">
        <v>0.36</v>
      </c>
      <c r="H34" s="73">
        <v>0</v>
      </c>
      <c r="I34" s="73">
        <v>0</v>
      </c>
    </row>
    <row r="35" ht="21" customHeight="1" spans="1:9">
      <c r="A35" s="69">
        <v>303</v>
      </c>
      <c r="B35" s="70" t="s">
        <v>72</v>
      </c>
      <c r="C35" s="71" t="s">
        <v>151</v>
      </c>
      <c r="D35" s="74" t="s">
        <v>113</v>
      </c>
      <c r="E35" s="72">
        <v>0.22</v>
      </c>
      <c r="F35" s="73">
        <v>0.22</v>
      </c>
      <c r="G35" s="73">
        <v>0.22</v>
      </c>
      <c r="H35" s="73">
        <v>0</v>
      </c>
      <c r="I35" s="73">
        <v>0</v>
      </c>
    </row>
    <row r="36" ht="21" customHeight="1" spans="1:9">
      <c r="A36" s="69"/>
      <c r="B36" s="70"/>
      <c r="C36" s="71"/>
      <c r="D36" s="74" t="s">
        <v>83</v>
      </c>
      <c r="E36" s="72">
        <f>SUM(E37:E86)</f>
        <v>832.2</v>
      </c>
      <c r="F36" s="73">
        <f>SUM(F37:F86)</f>
        <v>832.2</v>
      </c>
      <c r="G36" s="73">
        <f>SUM(G37:G86)</f>
        <v>832.2</v>
      </c>
      <c r="H36" s="73">
        <f>SUM(H37:H86)</f>
        <v>0</v>
      </c>
      <c r="I36" s="73">
        <f>SUM(I37:I86)</f>
        <v>0</v>
      </c>
    </row>
    <row r="37" ht="21" customHeight="1" spans="1:9">
      <c r="A37" s="69">
        <v>301</v>
      </c>
      <c r="B37" s="70" t="s">
        <v>68</v>
      </c>
      <c r="C37" s="71" t="s">
        <v>110</v>
      </c>
      <c r="D37" s="74" t="s">
        <v>111</v>
      </c>
      <c r="E37" s="72">
        <v>158.57</v>
      </c>
      <c r="F37" s="73">
        <v>158.57</v>
      </c>
      <c r="G37" s="73">
        <v>158.57</v>
      </c>
      <c r="H37" s="73">
        <v>0</v>
      </c>
      <c r="I37" s="73">
        <v>0</v>
      </c>
    </row>
    <row r="38" ht="21" customHeight="1" spans="1:9">
      <c r="A38" s="69">
        <v>301</v>
      </c>
      <c r="B38" s="70" t="s">
        <v>68</v>
      </c>
      <c r="C38" s="71" t="s">
        <v>110</v>
      </c>
      <c r="D38" s="74" t="s">
        <v>154</v>
      </c>
      <c r="E38" s="72">
        <v>424.8</v>
      </c>
      <c r="F38" s="73">
        <v>424.8</v>
      </c>
      <c r="G38" s="73">
        <v>424.8</v>
      </c>
      <c r="H38" s="73">
        <v>0</v>
      </c>
      <c r="I38" s="73">
        <v>0</v>
      </c>
    </row>
    <row r="39" ht="21" customHeight="1" spans="1:9">
      <c r="A39" s="69">
        <v>301</v>
      </c>
      <c r="B39" s="70" t="s">
        <v>68</v>
      </c>
      <c r="C39" s="71" t="s">
        <v>110</v>
      </c>
      <c r="D39" s="74" t="s">
        <v>155</v>
      </c>
      <c r="E39" s="72">
        <v>20.95</v>
      </c>
      <c r="F39" s="73">
        <v>20.95</v>
      </c>
      <c r="G39" s="73">
        <v>20.95</v>
      </c>
      <c r="H39" s="73">
        <v>0</v>
      </c>
      <c r="I39" s="73">
        <v>0</v>
      </c>
    </row>
    <row r="40" ht="21" customHeight="1" spans="1:9">
      <c r="A40" s="69">
        <v>301</v>
      </c>
      <c r="B40" s="70" t="s">
        <v>72</v>
      </c>
      <c r="C40" s="71" t="s">
        <v>112</v>
      </c>
      <c r="D40" s="74" t="s">
        <v>113</v>
      </c>
      <c r="E40" s="72">
        <v>9</v>
      </c>
      <c r="F40" s="73">
        <v>9</v>
      </c>
      <c r="G40" s="73">
        <v>9</v>
      </c>
      <c r="H40" s="73">
        <v>0</v>
      </c>
      <c r="I40" s="73">
        <v>0</v>
      </c>
    </row>
    <row r="41" ht="21" customHeight="1" spans="1:9">
      <c r="A41" s="69">
        <v>301</v>
      </c>
      <c r="B41" s="70" t="s">
        <v>72</v>
      </c>
      <c r="C41" s="71" t="s">
        <v>112</v>
      </c>
      <c r="D41" s="74" t="s">
        <v>156</v>
      </c>
      <c r="E41" s="72">
        <v>0.78</v>
      </c>
      <c r="F41" s="73">
        <v>0.78</v>
      </c>
      <c r="G41" s="73">
        <v>0.78</v>
      </c>
      <c r="H41" s="73">
        <v>0</v>
      </c>
      <c r="I41" s="73">
        <v>0</v>
      </c>
    </row>
    <row r="42" ht="21" customHeight="1" spans="1:9">
      <c r="A42" s="69">
        <v>301</v>
      </c>
      <c r="B42" s="70" t="s">
        <v>72</v>
      </c>
      <c r="C42" s="71" t="s">
        <v>112</v>
      </c>
      <c r="D42" s="74" t="s">
        <v>111</v>
      </c>
      <c r="E42" s="72">
        <v>7.13</v>
      </c>
      <c r="F42" s="73">
        <v>7.13</v>
      </c>
      <c r="G42" s="73">
        <v>7.13</v>
      </c>
      <c r="H42" s="73">
        <v>0</v>
      </c>
      <c r="I42" s="73">
        <v>0</v>
      </c>
    </row>
    <row r="43" ht="21" customHeight="1" spans="1:9">
      <c r="A43" s="69">
        <v>301</v>
      </c>
      <c r="B43" s="70" t="s">
        <v>72</v>
      </c>
      <c r="C43" s="71" t="s">
        <v>112</v>
      </c>
      <c r="D43" s="74" t="s">
        <v>157</v>
      </c>
      <c r="E43" s="72">
        <v>1.08</v>
      </c>
      <c r="F43" s="73">
        <v>1.08</v>
      </c>
      <c r="G43" s="73">
        <v>1.08</v>
      </c>
      <c r="H43" s="73">
        <v>0</v>
      </c>
      <c r="I43" s="73">
        <v>0</v>
      </c>
    </row>
    <row r="44" ht="21" customHeight="1" spans="1:9">
      <c r="A44" s="69">
        <v>301</v>
      </c>
      <c r="B44" s="70" t="s">
        <v>72</v>
      </c>
      <c r="C44" s="71" t="s">
        <v>112</v>
      </c>
      <c r="D44" s="74" t="s">
        <v>155</v>
      </c>
      <c r="E44" s="72">
        <v>5.81</v>
      </c>
      <c r="F44" s="73">
        <v>5.81</v>
      </c>
      <c r="G44" s="73">
        <v>5.81</v>
      </c>
      <c r="H44" s="73">
        <v>0</v>
      </c>
      <c r="I44" s="73">
        <v>0</v>
      </c>
    </row>
    <row r="45" ht="21" customHeight="1" spans="1:9">
      <c r="A45" s="69">
        <v>301</v>
      </c>
      <c r="B45" s="70" t="s">
        <v>72</v>
      </c>
      <c r="C45" s="71" t="s">
        <v>112</v>
      </c>
      <c r="D45" s="74" t="s">
        <v>114</v>
      </c>
      <c r="E45" s="72">
        <v>5.16</v>
      </c>
      <c r="F45" s="73">
        <v>5.16</v>
      </c>
      <c r="G45" s="73">
        <v>5.16</v>
      </c>
      <c r="H45" s="73">
        <v>0</v>
      </c>
      <c r="I45" s="73">
        <v>0</v>
      </c>
    </row>
    <row r="46" ht="21" customHeight="1" spans="1:9">
      <c r="A46" s="69">
        <v>301</v>
      </c>
      <c r="B46" s="70" t="s">
        <v>72</v>
      </c>
      <c r="C46" s="71" t="s">
        <v>112</v>
      </c>
      <c r="D46" s="74" t="s">
        <v>158</v>
      </c>
      <c r="E46" s="72">
        <v>0.6</v>
      </c>
      <c r="F46" s="73">
        <v>0.6</v>
      </c>
      <c r="G46" s="73">
        <v>0.6</v>
      </c>
      <c r="H46" s="73">
        <v>0</v>
      </c>
      <c r="I46" s="73">
        <v>0</v>
      </c>
    </row>
    <row r="47" ht="21" customHeight="1" spans="1:9">
      <c r="A47" s="69">
        <v>301</v>
      </c>
      <c r="B47" s="70" t="s">
        <v>75</v>
      </c>
      <c r="C47" s="71" t="s">
        <v>115</v>
      </c>
      <c r="D47" s="74" t="s">
        <v>116</v>
      </c>
      <c r="E47" s="72">
        <v>13.21</v>
      </c>
      <c r="F47" s="73">
        <v>13.21</v>
      </c>
      <c r="G47" s="73">
        <v>13.21</v>
      </c>
      <c r="H47" s="73">
        <v>0</v>
      </c>
      <c r="I47" s="73">
        <v>0</v>
      </c>
    </row>
    <row r="48" ht="21" customHeight="1" spans="1:9">
      <c r="A48" s="69">
        <v>301</v>
      </c>
      <c r="B48" s="70" t="s">
        <v>75</v>
      </c>
      <c r="C48" s="71" t="s">
        <v>115</v>
      </c>
      <c r="D48" s="74" t="s">
        <v>117</v>
      </c>
      <c r="E48" s="72">
        <v>17.57</v>
      </c>
      <c r="F48" s="73">
        <v>17.57</v>
      </c>
      <c r="G48" s="73">
        <v>17.57</v>
      </c>
      <c r="H48" s="73">
        <v>0</v>
      </c>
      <c r="I48" s="73">
        <v>0</v>
      </c>
    </row>
    <row r="49" ht="21" customHeight="1" spans="1:9">
      <c r="A49" s="69">
        <v>301</v>
      </c>
      <c r="B49" s="70" t="s">
        <v>75</v>
      </c>
      <c r="C49" s="71" t="s">
        <v>115</v>
      </c>
      <c r="D49" s="74" t="s">
        <v>159</v>
      </c>
      <c r="E49" s="72">
        <v>1.75</v>
      </c>
      <c r="F49" s="73">
        <v>1.75</v>
      </c>
      <c r="G49" s="73">
        <v>1.75</v>
      </c>
      <c r="H49" s="73">
        <v>0</v>
      </c>
      <c r="I49" s="73">
        <v>0</v>
      </c>
    </row>
    <row r="50" ht="21" customHeight="1" spans="1:9">
      <c r="A50" s="69">
        <v>301</v>
      </c>
      <c r="B50" s="70" t="s">
        <v>75</v>
      </c>
      <c r="C50" s="71" t="s">
        <v>115</v>
      </c>
      <c r="D50" s="74" t="s">
        <v>160</v>
      </c>
      <c r="E50" s="72">
        <v>2.44</v>
      </c>
      <c r="F50" s="73">
        <v>2.44</v>
      </c>
      <c r="G50" s="73">
        <v>2.44</v>
      </c>
      <c r="H50" s="73">
        <v>0</v>
      </c>
      <c r="I50" s="73">
        <v>0</v>
      </c>
    </row>
    <row r="51" ht="21" customHeight="1" spans="1:9">
      <c r="A51" s="69">
        <v>301</v>
      </c>
      <c r="B51" s="70" t="s">
        <v>118</v>
      </c>
      <c r="C51" s="71" t="s">
        <v>119</v>
      </c>
      <c r="D51" s="74" t="s">
        <v>111</v>
      </c>
      <c r="E51" s="72">
        <v>31.01</v>
      </c>
      <c r="F51" s="73">
        <v>31.01</v>
      </c>
      <c r="G51" s="73">
        <v>31.01</v>
      </c>
      <c r="H51" s="73">
        <v>0</v>
      </c>
      <c r="I51" s="73">
        <v>0</v>
      </c>
    </row>
    <row r="52" ht="21" customHeight="1" spans="1:9">
      <c r="A52" s="69">
        <v>301</v>
      </c>
      <c r="B52" s="70" t="s">
        <v>120</v>
      </c>
      <c r="C52" s="71" t="s">
        <v>121</v>
      </c>
      <c r="D52" s="74" t="s">
        <v>122</v>
      </c>
      <c r="E52" s="72">
        <v>33.59</v>
      </c>
      <c r="F52" s="73">
        <v>33.59</v>
      </c>
      <c r="G52" s="73">
        <v>33.59</v>
      </c>
      <c r="H52" s="73">
        <v>0</v>
      </c>
      <c r="I52" s="73">
        <v>0</v>
      </c>
    </row>
    <row r="53" ht="21" customHeight="1" spans="1:9">
      <c r="A53" s="69">
        <v>301</v>
      </c>
      <c r="B53" s="70" t="s">
        <v>120</v>
      </c>
      <c r="C53" s="71" t="s">
        <v>121</v>
      </c>
      <c r="D53" s="74" t="s">
        <v>161</v>
      </c>
      <c r="E53" s="72">
        <v>4.56</v>
      </c>
      <c r="F53" s="73">
        <v>4.56</v>
      </c>
      <c r="G53" s="73">
        <v>4.56</v>
      </c>
      <c r="H53" s="73">
        <v>0</v>
      </c>
      <c r="I53" s="73">
        <v>0</v>
      </c>
    </row>
    <row r="54" ht="21" customHeight="1" spans="1:9">
      <c r="A54" s="69">
        <v>301</v>
      </c>
      <c r="B54" s="70" t="s">
        <v>123</v>
      </c>
      <c r="C54" s="71" t="s">
        <v>124</v>
      </c>
      <c r="D54" s="74" t="s">
        <v>162</v>
      </c>
      <c r="E54" s="72">
        <v>1.71</v>
      </c>
      <c r="F54" s="73">
        <v>1.71</v>
      </c>
      <c r="G54" s="73">
        <v>1.71</v>
      </c>
      <c r="H54" s="73">
        <v>0</v>
      </c>
      <c r="I54" s="73">
        <v>0</v>
      </c>
    </row>
    <row r="55" ht="21" customHeight="1" spans="1:9">
      <c r="A55" s="69">
        <v>301</v>
      </c>
      <c r="B55" s="70" t="s">
        <v>123</v>
      </c>
      <c r="C55" s="71" t="s">
        <v>124</v>
      </c>
      <c r="D55" s="74" t="s">
        <v>125</v>
      </c>
      <c r="E55" s="72">
        <v>12.6</v>
      </c>
      <c r="F55" s="73">
        <v>12.6</v>
      </c>
      <c r="G55" s="73">
        <v>12.6</v>
      </c>
      <c r="H55" s="73">
        <v>0</v>
      </c>
      <c r="I55" s="73">
        <v>0</v>
      </c>
    </row>
    <row r="56" ht="21" customHeight="1" spans="1:9">
      <c r="A56" s="69">
        <v>301</v>
      </c>
      <c r="B56" s="70" t="s">
        <v>126</v>
      </c>
      <c r="C56" s="71" t="s">
        <v>127</v>
      </c>
      <c r="D56" s="74" t="s">
        <v>163</v>
      </c>
      <c r="E56" s="72">
        <v>0.19</v>
      </c>
      <c r="F56" s="73">
        <v>0.19</v>
      </c>
      <c r="G56" s="73">
        <v>0.19</v>
      </c>
      <c r="H56" s="73">
        <v>0</v>
      </c>
      <c r="I56" s="73">
        <v>0</v>
      </c>
    </row>
    <row r="57" ht="21" customHeight="1" spans="1:9">
      <c r="A57" s="69">
        <v>301</v>
      </c>
      <c r="B57" s="70" t="s">
        <v>126</v>
      </c>
      <c r="C57" s="71" t="s">
        <v>127</v>
      </c>
      <c r="D57" s="74" t="s">
        <v>125</v>
      </c>
      <c r="E57" s="72">
        <v>0.45</v>
      </c>
      <c r="F57" s="73">
        <v>0.45</v>
      </c>
      <c r="G57" s="73">
        <v>0.45</v>
      </c>
      <c r="H57" s="73">
        <v>0</v>
      </c>
      <c r="I57" s="73">
        <v>0</v>
      </c>
    </row>
    <row r="58" ht="21" customHeight="1" spans="1:9">
      <c r="A58" s="69">
        <v>301</v>
      </c>
      <c r="B58" s="70" t="s">
        <v>126</v>
      </c>
      <c r="C58" s="71" t="s">
        <v>127</v>
      </c>
      <c r="D58" s="74" t="s">
        <v>162</v>
      </c>
      <c r="E58" s="72">
        <v>0.05</v>
      </c>
      <c r="F58" s="73">
        <v>0.05</v>
      </c>
      <c r="G58" s="73">
        <v>0.05</v>
      </c>
      <c r="H58" s="73">
        <v>0</v>
      </c>
      <c r="I58" s="73">
        <v>0</v>
      </c>
    </row>
    <row r="59" ht="21" customHeight="1" spans="1:9">
      <c r="A59" s="69">
        <v>301</v>
      </c>
      <c r="B59" s="70" t="s">
        <v>126</v>
      </c>
      <c r="C59" s="71" t="s">
        <v>127</v>
      </c>
      <c r="D59" s="74" t="s">
        <v>129</v>
      </c>
      <c r="E59" s="72">
        <v>1.47</v>
      </c>
      <c r="F59" s="73">
        <v>1.47</v>
      </c>
      <c r="G59" s="73">
        <v>1.47</v>
      </c>
      <c r="H59" s="73">
        <v>0</v>
      </c>
      <c r="I59" s="73">
        <v>0</v>
      </c>
    </row>
    <row r="60" ht="21" customHeight="1" spans="1:9">
      <c r="A60" s="69">
        <v>301</v>
      </c>
      <c r="B60" s="70" t="s">
        <v>126</v>
      </c>
      <c r="C60" s="71" t="s">
        <v>127</v>
      </c>
      <c r="D60" s="74" t="s">
        <v>130</v>
      </c>
      <c r="E60" s="72">
        <v>1.23</v>
      </c>
      <c r="F60" s="73">
        <v>1.23</v>
      </c>
      <c r="G60" s="73">
        <v>1.23</v>
      </c>
      <c r="H60" s="73">
        <v>0</v>
      </c>
      <c r="I60" s="73">
        <v>0</v>
      </c>
    </row>
    <row r="61" ht="21" customHeight="1" spans="1:9">
      <c r="A61" s="69">
        <v>301</v>
      </c>
      <c r="B61" s="70" t="s">
        <v>126</v>
      </c>
      <c r="C61" s="71" t="s">
        <v>127</v>
      </c>
      <c r="D61" s="74" t="s">
        <v>128</v>
      </c>
      <c r="E61" s="72">
        <v>0.42</v>
      </c>
      <c r="F61" s="73">
        <v>0.42</v>
      </c>
      <c r="G61" s="73">
        <v>0.42</v>
      </c>
      <c r="H61" s="73">
        <v>0</v>
      </c>
      <c r="I61" s="73">
        <v>0</v>
      </c>
    </row>
    <row r="62" ht="21" customHeight="1" spans="1:9">
      <c r="A62" s="69">
        <v>301</v>
      </c>
      <c r="B62" s="70" t="s">
        <v>126</v>
      </c>
      <c r="C62" s="71" t="s">
        <v>127</v>
      </c>
      <c r="D62" s="74" t="s">
        <v>164</v>
      </c>
      <c r="E62" s="72">
        <v>0.06</v>
      </c>
      <c r="F62" s="73">
        <v>0.06</v>
      </c>
      <c r="G62" s="73">
        <v>0.06</v>
      </c>
      <c r="H62" s="73">
        <v>0</v>
      </c>
      <c r="I62" s="73">
        <v>0</v>
      </c>
    </row>
    <row r="63" ht="21" customHeight="1" spans="1:9">
      <c r="A63" s="69">
        <v>301</v>
      </c>
      <c r="B63" s="70" t="s">
        <v>131</v>
      </c>
      <c r="C63" s="71" t="s">
        <v>132</v>
      </c>
      <c r="D63" s="74" t="s">
        <v>82</v>
      </c>
      <c r="E63" s="72">
        <v>3.21</v>
      </c>
      <c r="F63" s="73">
        <v>3.21</v>
      </c>
      <c r="G63" s="73">
        <v>3.21</v>
      </c>
      <c r="H63" s="73">
        <v>0</v>
      </c>
      <c r="I63" s="73">
        <v>0</v>
      </c>
    </row>
    <row r="64" ht="21" customHeight="1" spans="1:9">
      <c r="A64" s="69">
        <v>301</v>
      </c>
      <c r="B64" s="70" t="s">
        <v>131</v>
      </c>
      <c r="C64" s="71" t="s">
        <v>132</v>
      </c>
      <c r="D64" s="74" t="s">
        <v>133</v>
      </c>
      <c r="E64" s="72">
        <v>23.6</v>
      </c>
      <c r="F64" s="73">
        <v>23.6</v>
      </c>
      <c r="G64" s="73">
        <v>23.6</v>
      </c>
      <c r="H64" s="73">
        <v>0</v>
      </c>
      <c r="I64" s="73">
        <v>0</v>
      </c>
    </row>
    <row r="65" ht="21" customHeight="1" spans="1:9">
      <c r="A65" s="69">
        <v>302</v>
      </c>
      <c r="B65" s="70" t="s">
        <v>68</v>
      </c>
      <c r="C65" s="71" t="s">
        <v>134</v>
      </c>
      <c r="D65" s="74" t="s">
        <v>135</v>
      </c>
      <c r="E65" s="72">
        <v>0.9</v>
      </c>
      <c r="F65" s="73">
        <v>0.9</v>
      </c>
      <c r="G65" s="73">
        <v>0.9</v>
      </c>
      <c r="H65" s="73">
        <v>0</v>
      </c>
      <c r="I65" s="73">
        <v>0</v>
      </c>
    </row>
    <row r="66" ht="21" customHeight="1" spans="1:9">
      <c r="A66" s="69">
        <v>302</v>
      </c>
      <c r="B66" s="70" t="s">
        <v>65</v>
      </c>
      <c r="C66" s="71" t="s">
        <v>137</v>
      </c>
      <c r="D66" s="74" t="s">
        <v>135</v>
      </c>
      <c r="E66" s="72">
        <v>0.2</v>
      </c>
      <c r="F66" s="73">
        <v>0.2</v>
      </c>
      <c r="G66" s="73">
        <v>0.2</v>
      </c>
      <c r="H66" s="73">
        <v>0</v>
      </c>
      <c r="I66" s="73">
        <v>0</v>
      </c>
    </row>
    <row r="67" ht="21" customHeight="1" spans="1:9">
      <c r="A67" s="69">
        <v>302</v>
      </c>
      <c r="B67" s="70" t="s">
        <v>138</v>
      </c>
      <c r="C67" s="71" t="s">
        <v>139</v>
      </c>
      <c r="D67" s="74" t="s">
        <v>135</v>
      </c>
      <c r="E67" s="72">
        <v>0.6</v>
      </c>
      <c r="F67" s="73">
        <v>0.6</v>
      </c>
      <c r="G67" s="73">
        <v>0.6</v>
      </c>
      <c r="H67" s="73">
        <v>0</v>
      </c>
      <c r="I67" s="73">
        <v>0</v>
      </c>
    </row>
    <row r="68" ht="21" customHeight="1" spans="1:9">
      <c r="A68" s="69">
        <v>302</v>
      </c>
      <c r="B68" s="70" t="s">
        <v>118</v>
      </c>
      <c r="C68" s="71" t="s">
        <v>165</v>
      </c>
      <c r="D68" s="74" t="s">
        <v>166</v>
      </c>
      <c r="E68" s="72">
        <v>0.2</v>
      </c>
      <c r="F68" s="73">
        <v>0.2</v>
      </c>
      <c r="G68" s="73">
        <v>0.2</v>
      </c>
      <c r="H68" s="73">
        <v>0</v>
      </c>
      <c r="I68" s="73">
        <v>0</v>
      </c>
    </row>
    <row r="69" ht="21" customHeight="1" spans="1:9">
      <c r="A69" s="69">
        <v>302</v>
      </c>
      <c r="B69" s="70" t="s">
        <v>71</v>
      </c>
      <c r="C69" s="71" t="s">
        <v>167</v>
      </c>
      <c r="D69" s="74" t="s">
        <v>135</v>
      </c>
      <c r="E69" s="72">
        <v>0.1</v>
      </c>
      <c r="F69" s="73">
        <v>0.1</v>
      </c>
      <c r="G69" s="73">
        <v>0.1</v>
      </c>
      <c r="H69" s="73">
        <v>0</v>
      </c>
      <c r="I69" s="73">
        <v>0</v>
      </c>
    </row>
    <row r="70" ht="21" customHeight="1" spans="1:9">
      <c r="A70" s="69">
        <v>302</v>
      </c>
      <c r="B70" s="70" t="s">
        <v>131</v>
      </c>
      <c r="C70" s="71" t="s">
        <v>168</v>
      </c>
      <c r="D70" s="74" t="s">
        <v>135</v>
      </c>
      <c r="E70" s="72">
        <v>0.1</v>
      </c>
      <c r="F70" s="73">
        <v>0.1</v>
      </c>
      <c r="G70" s="73">
        <v>0.1</v>
      </c>
      <c r="H70" s="73">
        <v>0</v>
      </c>
      <c r="I70" s="73">
        <v>0</v>
      </c>
    </row>
    <row r="71" ht="21" customHeight="1" spans="1:9">
      <c r="A71" s="69">
        <v>302</v>
      </c>
      <c r="B71" s="70" t="s">
        <v>169</v>
      </c>
      <c r="C71" s="71" t="s">
        <v>170</v>
      </c>
      <c r="D71" s="74" t="s">
        <v>135</v>
      </c>
      <c r="E71" s="72">
        <v>0.4</v>
      </c>
      <c r="F71" s="73">
        <v>0.4</v>
      </c>
      <c r="G71" s="73">
        <v>0.4</v>
      </c>
      <c r="H71" s="73">
        <v>0</v>
      </c>
      <c r="I71" s="73">
        <v>0</v>
      </c>
    </row>
    <row r="72" ht="21" customHeight="1" spans="1:9">
      <c r="A72" s="69">
        <v>302</v>
      </c>
      <c r="B72" s="70" t="s">
        <v>140</v>
      </c>
      <c r="C72" s="71" t="s">
        <v>141</v>
      </c>
      <c r="D72" s="74" t="s">
        <v>135</v>
      </c>
      <c r="E72" s="72">
        <v>0.5</v>
      </c>
      <c r="F72" s="73">
        <v>0.5</v>
      </c>
      <c r="G72" s="73">
        <v>0.5</v>
      </c>
      <c r="H72" s="73">
        <v>0</v>
      </c>
      <c r="I72" s="73">
        <v>0</v>
      </c>
    </row>
    <row r="73" ht="21" customHeight="1" spans="1:9">
      <c r="A73" s="69">
        <v>302</v>
      </c>
      <c r="B73" s="70" t="s">
        <v>142</v>
      </c>
      <c r="C73" s="71" t="s">
        <v>143</v>
      </c>
      <c r="D73" s="74" t="s">
        <v>135</v>
      </c>
      <c r="E73" s="72">
        <v>1.5</v>
      </c>
      <c r="F73" s="73">
        <v>1.5</v>
      </c>
      <c r="G73" s="73">
        <v>1.5</v>
      </c>
      <c r="H73" s="73">
        <v>0</v>
      </c>
      <c r="I73" s="73">
        <v>0</v>
      </c>
    </row>
    <row r="74" ht="21" customHeight="1" spans="1:9">
      <c r="A74" s="69">
        <v>302</v>
      </c>
      <c r="B74" s="70" t="s">
        <v>171</v>
      </c>
      <c r="C74" s="71" t="s">
        <v>172</v>
      </c>
      <c r="D74" s="74" t="s">
        <v>135</v>
      </c>
      <c r="E74" s="72">
        <v>0.5</v>
      </c>
      <c r="F74" s="73">
        <v>0.5</v>
      </c>
      <c r="G74" s="73">
        <v>0.5</v>
      </c>
      <c r="H74" s="73">
        <v>0</v>
      </c>
      <c r="I74" s="73">
        <v>0</v>
      </c>
    </row>
    <row r="75" ht="21" customHeight="1" spans="1:9">
      <c r="A75" s="69">
        <v>302</v>
      </c>
      <c r="B75" s="70" t="s">
        <v>144</v>
      </c>
      <c r="C75" s="71" t="s">
        <v>145</v>
      </c>
      <c r="D75" s="74" t="s">
        <v>173</v>
      </c>
      <c r="E75" s="72">
        <v>0.32</v>
      </c>
      <c r="F75" s="73">
        <v>0.32</v>
      </c>
      <c r="G75" s="73">
        <v>0.32</v>
      </c>
      <c r="H75" s="73">
        <v>0</v>
      </c>
      <c r="I75" s="73">
        <v>0</v>
      </c>
    </row>
    <row r="76" ht="21" customHeight="1" spans="1:9">
      <c r="A76" s="69">
        <v>302</v>
      </c>
      <c r="B76" s="70" t="s">
        <v>144</v>
      </c>
      <c r="C76" s="71" t="s">
        <v>145</v>
      </c>
      <c r="D76" s="74" t="s">
        <v>146</v>
      </c>
      <c r="E76" s="72">
        <v>2.36</v>
      </c>
      <c r="F76" s="73">
        <v>2.36</v>
      </c>
      <c r="G76" s="73">
        <v>2.36</v>
      </c>
      <c r="H76" s="73">
        <v>0</v>
      </c>
      <c r="I76" s="73">
        <v>0</v>
      </c>
    </row>
    <row r="77" ht="21" customHeight="1" spans="1:9">
      <c r="A77" s="69">
        <v>302</v>
      </c>
      <c r="B77" s="70" t="s">
        <v>147</v>
      </c>
      <c r="C77" s="71" t="s">
        <v>148</v>
      </c>
      <c r="D77" s="74" t="s">
        <v>149</v>
      </c>
      <c r="E77" s="72">
        <v>4.92</v>
      </c>
      <c r="F77" s="73">
        <v>4.92</v>
      </c>
      <c r="G77" s="73">
        <v>4.92</v>
      </c>
      <c r="H77" s="73">
        <v>0</v>
      </c>
      <c r="I77" s="73">
        <v>0</v>
      </c>
    </row>
    <row r="78" ht="21" customHeight="1" spans="1:9">
      <c r="A78" s="69">
        <v>302</v>
      </c>
      <c r="B78" s="70" t="s">
        <v>147</v>
      </c>
      <c r="C78" s="71" t="s">
        <v>148</v>
      </c>
      <c r="D78" s="74" t="s">
        <v>174</v>
      </c>
      <c r="E78" s="72">
        <v>0.67</v>
      </c>
      <c r="F78" s="73">
        <v>0.67</v>
      </c>
      <c r="G78" s="73">
        <v>0.67</v>
      </c>
      <c r="H78" s="73">
        <v>0</v>
      </c>
      <c r="I78" s="73">
        <v>0</v>
      </c>
    </row>
    <row r="79" ht="21" customHeight="1" spans="1:9">
      <c r="A79" s="69">
        <v>302</v>
      </c>
      <c r="B79" s="70" t="s">
        <v>175</v>
      </c>
      <c r="C79" s="71" t="s">
        <v>176</v>
      </c>
      <c r="D79" s="74" t="s">
        <v>166</v>
      </c>
      <c r="E79" s="72">
        <v>0.5</v>
      </c>
      <c r="F79" s="73">
        <v>0.5</v>
      </c>
      <c r="G79" s="73">
        <v>0.5</v>
      </c>
      <c r="H79" s="73">
        <v>0</v>
      </c>
      <c r="I79" s="73">
        <v>0</v>
      </c>
    </row>
    <row r="80" ht="21" customHeight="1" spans="1:9">
      <c r="A80" s="69">
        <v>302</v>
      </c>
      <c r="B80" s="70" t="s">
        <v>175</v>
      </c>
      <c r="C80" s="71" t="s">
        <v>176</v>
      </c>
      <c r="D80" s="74" t="s">
        <v>135</v>
      </c>
      <c r="E80" s="72">
        <v>2</v>
      </c>
      <c r="F80" s="73">
        <v>2</v>
      </c>
      <c r="G80" s="73">
        <v>2</v>
      </c>
      <c r="H80" s="73">
        <v>0</v>
      </c>
      <c r="I80" s="73">
        <v>0</v>
      </c>
    </row>
    <row r="81" ht="21" customHeight="1" spans="1:9">
      <c r="A81" s="69">
        <v>302</v>
      </c>
      <c r="B81" s="70" t="s">
        <v>177</v>
      </c>
      <c r="C81" s="71" t="s">
        <v>178</v>
      </c>
      <c r="D81" s="74" t="s">
        <v>179</v>
      </c>
      <c r="E81" s="72">
        <v>3.9</v>
      </c>
      <c r="F81" s="73">
        <v>3.9</v>
      </c>
      <c r="G81" s="73">
        <v>3.9</v>
      </c>
      <c r="H81" s="73">
        <v>0</v>
      </c>
      <c r="I81" s="73">
        <v>0</v>
      </c>
    </row>
    <row r="82" ht="21" customHeight="1" spans="1:9">
      <c r="A82" s="69">
        <v>302</v>
      </c>
      <c r="B82" s="70" t="s">
        <v>67</v>
      </c>
      <c r="C82" s="71" t="s">
        <v>150</v>
      </c>
      <c r="D82" s="74" t="s">
        <v>135</v>
      </c>
      <c r="E82" s="72">
        <v>2.8</v>
      </c>
      <c r="F82" s="73">
        <v>2.8</v>
      </c>
      <c r="G82" s="73">
        <v>2.8</v>
      </c>
      <c r="H82" s="73">
        <v>0</v>
      </c>
      <c r="I82" s="73">
        <v>0</v>
      </c>
    </row>
    <row r="83" ht="21" customHeight="1" spans="1:9">
      <c r="A83" s="69">
        <v>303</v>
      </c>
      <c r="B83" s="70" t="s">
        <v>72</v>
      </c>
      <c r="C83" s="71" t="s">
        <v>151</v>
      </c>
      <c r="D83" s="74" t="s">
        <v>152</v>
      </c>
      <c r="E83" s="72">
        <v>3.72</v>
      </c>
      <c r="F83" s="73">
        <v>3.72</v>
      </c>
      <c r="G83" s="73">
        <v>3.72</v>
      </c>
      <c r="H83" s="73">
        <v>0</v>
      </c>
      <c r="I83" s="73">
        <v>0</v>
      </c>
    </row>
    <row r="84" ht="21" customHeight="1" spans="1:9">
      <c r="A84" s="69">
        <v>303</v>
      </c>
      <c r="B84" s="70" t="s">
        <v>72</v>
      </c>
      <c r="C84" s="71" t="s">
        <v>151</v>
      </c>
      <c r="D84" s="74" t="s">
        <v>113</v>
      </c>
      <c r="E84" s="72">
        <v>6.91</v>
      </c>
      <c r="F84" s="73">
        <v>6.91</v>
      </c>
      <c r="G84" s="73">
        <v>6.91</v>
      </c>
      <c r="H84" s="73">
        <v>0</v>
      </c>
      <c r="I84" s="73">
        <v>0</v>
      </c>
    </row>
    <row r="85" ht="21" customHeight="1" spans="1:9">
      <c r="A85" s="69">
        <v>303</v>
      </c>
      <c r="B85" s="70" t="s">
        <v>72</v>
      </c>
      <c r="C85" s="71" t="s">
        <v>151</v>
      </c>
      <c r="D85" s="74" t="s">
        <v>153</v>
      </c>
      <c r="E85" s="72">
        <v>8.61</v>
      </c>
      <c r="F85" s="73">
        <v>8.61</v>
      </c>
      <c r="G85" s="73">
        <v>8.61</v>
      </c>
      <c r="H85" s="73">
        <v>0</v>
      </c>
      <c r="I85" s="73">
        <v>0</v>
      </c>
    </row>
    <row r="86" ht="21" customHeight="1" spans="1:9">
      <c r="A86" s="69">
        <v>303</v>
      </c>
      <c r="B86" s="70" t="s">
        <v>65</v>
      </c>
      <c r="C86" s="71" t="s">
        <v>180</v>
      </c>
      <c r="D86" s="74" t="s">
        <v>181</v>
      </c>
      <c r="E86" s="72">
        <v>7.49</v>
      </c>
      <c r="F86" s="73">
        <v>7.49</v>
      </c>
      <c r="G86" s="73">
        <v>7.49</v>
      </c>
      <c r="H86" s="73">
        <v>0</v>
      </c>
      <c r="I86" s="73">
        <v>0</v>
      </c>
    </row>
  </sheetData>
  <sheetProtection formatCells="0" formatColumns="0" formatRows="0"/>
  <mergeCells count="9">
    <mergeCell ref="A4:C4"/>
    <mergeCell ref="F5:G5"/>
    <mergeCell ref="A5:A6"/>
    <mergeCell ref="B5:B6"/>
    <mergeCell ref="C5:C6"/>
    <mergeCell ref="D5:D6"/>
    <mergeCell ref="E4:E6"/>
    <mergeCell ref="H5:H6"/>
    <mergeCell ref="I5:I6"/>
  </mergeCells>
  <printOptions horizontalCentered="1"/>
  <pageMargins left="0" right="0" top="0.39" bottom="0.39" header="0.51" footer="0.51"/>
  <pageSetup paperSize="9" scale="9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30"/>
  <sheetViews>
    <sheetView showGridLines="0" showZeros="0" workbookViewId="0">
      <selection activeCell="I5" sqref="I5"/>
    </sheetView>
  </sheetViews>
  <sheetFormatPr defaultColWidth="7.25" defaultRowHeight="11.25"/>
  <cols>
    <col min="1" max="1" width="5.5" style="20" customWidth="1"/>
    <col min="2" max="3" width="4.875" style="20" customWidth="1"/>
    <col min="4" max="4" width="18.375" style="20" customWidth="1"/>
    <col min="5" max="5" width="12.75" style="20" customWidth="1"/>
    <col min="6" max="12" width="10.875" style="20" customWidth="1"/>
    <col min="13" max="244" width="7.25" style="20" customWidth="1"/>
    <col min="245" max="16384" width="7.25" style="20"/>
  </cols>
  <sheetData>
    <row r="1" ht="21" customHeight="1" spans="1:12">
      <c r="A1" s="21" t="s">
        <v>182</v>
      </c>
      <c r="B1" s="21"/>
      <c r="C1" s="21"/>
      <c r="D1" s="21"/>
      <c r="E1" s="22"/>
      <c r="F1" s="22"/>
      <c r="G1" s="22"/>
      <c r="H1" s="23"/>
      <c r="I1" s="22"/>
      <c r="J1" s="22"/>
      <c r="K1" s="22"/>
      <c r="L1" s="4" t="s">
        <v>183</v>
      </c>
    </row>
    <row r="2" s="17" customFormat="1" ht="30" customHeight="1" spans="1:12">
      <c r="A2" s="24" t="s">
        <v>184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21" customHeight="1" spans="1:12">
      <c r="A3" s="25" t="s">
        <v>2</v>
      </c>
      <c r="B3" s="25"/>
      <c r="C3" s="25"/>
      <c r="D3" s="25"/>
      <c r="E3" s="26"/>
      <c r="F3" s="27"/>
      <c r="G3" s="27"/>
      <c r="H3" s="27"/>
      <c r="I3" s="27"/>
      <c r="J3" s="27"/>
      <c r="K3" s="27"/>
      <c r="L3" s="40" t="s">
        <v>3</v>
      </c>
    </row>
    <row r="4" s="18" customFormat="1" ht="21" customHeight="1" spans="1:12">
      <c r="A4" s="28" t="s">
        <v>49</v>
      </c>
      <c r="B4" s="29"/>
      <c r="C4" s="30"/>
      <c r="D4" s="31" t="s">
        <v>50</v>
      </c>
      <c r="E4" s="31" t="s">
        <v>9</v>
      </c>
      <c r="F4" s="32" t="s">
        <v>51</v>
      </c>
      <c r="G4" s="32"/>
      <c r="H4" s="32"/>
      <c r="I4" s="41"/>
      <c r="J4" s="42" t="s">
        <v>52</v>
      </c>
      <c r="K4" s="32"/>
      <c r="L4" s="41"/>
    </row>
    <row r="5" s="18" customFormat="1" ht="21" customHeight="1" spans="1:12">
      <c r="A5" s="33" t="s">
        <v>53</v>
      </c>
      <c r="B5" s="34" t="s">
        <v>54</v>
      </c>
      <c r="C5" s="34" t="s">
        <v>55</v>
      </c>
      <c r="D5" s="31"/>
      <c r="E5" s="31"/>
      <c r="F5" s="35" t="s">
        <v>16</v>
      </c>
      <c r="G5" s="31" t="s">
        <v>56</v>
      </c>
      <c r="H5" s="31" t="s">
        <v>57</v>
      </c>
      <c r="I5" s="31" t="s">
        <v>58</v>
      </c>
      <c r="J5" s="31" t="s">
        <v>16</v>
      </c>
      <c r="K5" s="31" t="s">
        <v>59</v>
      </c>
      <c r="L5" s="31" t="s">
        <v>60</v>
      </c>
    </row>
    <row r="6" s="18" customFormat="1" ht="21" customHeight="1" spans="1:12">
      <c r="A6" s="33" t="s">
        <v>61</v>
      </c>
      <c r="B6" s="34" t="s">
        <v>61</v>
      </c>
      <c r="C6" s="34" t="s">
        <v>61</v>
      </c>
      <c r="D6" s="31" t="s">
        <v>61</v>
      </c>
      <c r="E6" s="36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</row>
    <row r="7" s="19" customFormat="1" ht="21" customHeight="1" spans="1:12">
      <c r="A7" s="37"/>
      <c r="B7" s="37"/>
      <c r="C7" s="37"/>
      <c r="D7" s="38"/>
      <c r="E7" s="39"/>
      <c r="F7" s="39"/>
      <c r="G7" s="39"/>
      <c r="H7" s="39"/>
      <c r="I7" s="39"/>
      <c r="J7" s="39"/>
      <c r="K7" s="39"/>
      <c r="L7" s="39"/>
    </row>
    <row r="8" s="18" customFormat="1" ht="21" customHeight="1" spans="1:12">
      <c r="A8" s="37"/>
      <c r="B8" s="37"/>
      <c r="C8" s="37"/>
      <c r="D8" s="38"/>
      <c r="E8" s="39"/>
      <c r="F8" s="39"/>
      <c r="G8" s="39"/>
      <c r="H8" s="39"/>
      <c r="I8" s="39"/>
      <c r="J8" s="39"/>
      <c r="K8" s="39"/>
      <c r="L8" s="39"/>
    </row>
    <row r="9" s="18" customFormat="1" ht="21" customHeight="1" spans="1:12">
      <c r="A9" s="37"/>
      <c r="B9" s="37"/>
      <c r="C9" s="37"/>
      <c r="D9" s="38"/>
      <c r="E9" s="39"/>
      <c r="F9" s="39"/>
      <c r="G9" s="39"/>
      <c r="H9" s="39"/>
      <c r="I9" s="39"/>
      <c r="J9" s="39"/>
      <c r="K9" s="39"/>
      <c r="L9" s="39"/>
    </row>
    <row r="10" s="18" customFormat="1" ht="21" customHeight="1" spans="1:12">
      <c r="A10" s="37"/>
      <c r="B10" s="37"/>
      <c r="C10" s="37"/>
      <c r="D10" s="38"/>
      <c r="E10" s="39"/>
      <c r="F10" s="39"/>
      <c r="G10" s="39"/>
      <c r="H10" s="39"/>
      <c r="I10" s="39"/>
      <c r="J10" s="39"/>
      <c r="K10" s="39"/>
      <c r="L10" s="39"/>
    </row>
    <row r="11" s="18" customFormat="1" ht="21" customHeight="1" spans="1:12">
      <c r="A11" s="37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</row>
    <row r="12" s="18" customFormat="1" ht="21" customHeight="1" spans="1:12">
      <c r="A12" s="37"/>
      <c r="B12" s="37"/>
      <c r="C12" s="37"/>
      <c r="D12" s="38"/>
      <c r="E12" s="39"/>
      <c r="F12" s="39"/>
      <c r="G12" s="39"/>
      <c r="H12" s="39"/>
      <c r="I12" s="39"/>
      <c r="J12" s="39"/>
      <c r="K12" s="39"/>
      <c r="L12" s="39"/>
    </row>
    <row r="13" s="18" customFormat="1" ht="21" customHeight="1" spans="1:12">
      <c r="A13" s="37"/>
      <c r="B13" s="37"/>
      <c r="C13" s="37"/>
      <c r="D13" s="38"/>
      <c r="E13" s="39"/>
      <c r="F13" s="39"/>
      <c r="G13" s="39"/>
      <c r="H13" s="39"/>
      <c r="I13" s="39"/>
      <c r="J13" s="39"/>
      <c r="K13" s="39"/>
      <c r="L13" s="39"/>
    </row>
    <row r="14" s="18" customFormat="1" ht="21" customHeight="1" spans="1:12">
      <c r="A14" s="37"/>
      <c r="B14" s="37"/>
      <c r="C14" s="37"/>
      <c r="D14" s="38"/>
      <c r="E14" s="39"/>
      <c r="F14" s="39"/>
      <c r="G14" s="39"/>
      <c r="H14" s="39"/>
      <c r="I14" s="39"/>
      <c r="J14" s="39"/>
      <c r="K14" s="39"/>
      <c r="L14" s="39"/>
    </row>
    <row r="15" s="18" customFormat="1" ht="21" customHeight="1" spans="1:12">
      <c r="A15" s="37"/>
      <c r="B15" s="37"/>
      <c r="C15" s="37"/>
      <c r="D15" s="38"/>
      <c r="E15" s="39"/>
      <c r="F15" s="39"/>
      <c r="G15" s="39"/>
      <c r="H15" s="39"/>
      <c r="I15" s="39"/>
      <c r="J15" s="39"/>
      <c r="K15" s="39"/>
      <c r="L15" s="39"/>
    </row>
    <row r="16" s="18" customFormat="1" ht="21" customHeight="1" spans="1:12">
      <c r="A16" s="37"/>
      <c r="B16" s="37"/>
      <c r="C16" s="37"/>
      <c r="D16" s="38"/>
      <c r="E16" s="39"/>
      <c r="F16" s="39"/>
      <c r="G16" s="39"/>
      <c r="H16" s="39"/>
      <c r="I16" s="39"/>
      <c r="J16" s="39"/>
      <c r="K16" s="39"/>
      <c r="L16" s="39"/>
    </row>
    <row r="17" s="18" customFormat="1" ht="20.25" customHeight="1" spans="1:12">
      <c r="A17" s="7" t="str">
        <f>IF(D7&lt;0,,"此表无数据、为空表")</f>
        <v>此表无数据、为空表</v>
      </c>
      <c r="B17"/>
      <c r="D17" s="19"/>
      <c r="E17" s="19"/>
      <c r="F17" s="19"/>
      <c r="G17" s="19"/>
      <c r="H17" s="19"/>
      <c r="I17" s="19"/>
      <c r="K17" s="19"/>
      <c r="L17" s="19"/>
    </row>
    <row r="18" s="18" customFormat="1" ht="14.25" customHeight="1" spans="1:12">
      <c r="A18"/>
      <c r="B18"/>
      <c r="C18"/>
      <c r="D18"/>
      <c r="E18"/>
      <c r="F18"/>
      <c r="G18"/>
      <c r="H18"/>
      <c r="I18"/>
      <c r="J18"/>
      <c r="K18"/>
      <c r="L18"/>
    </row>
    <row r="19" s="18" customFormat="1" ht="14.25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s="18" customFormat="1" ht="14.25" customHeight="1" spans="1:12">
      <c r="A20"/>
      <c r="B20"/>
      <c r="C20"/>
      <c r="D20"/>
      <c r="E20"/>
      <c r="F20"/>
      <c r="G20"/>
      <c r="H20"/>
      <c r="I20"/>
      <c r="J20"/>
      <c r="K20"/>
      <c r="L20"/>
    </row>
    <row r="21" s="18" customFormat="1" ht="14.25" customHeight="1" spans="1:12">
      <c r="A21"/>
      <c r="B21"/>
      <c r="C21"/>
      <c r="D21"/>
      <c r="E21"/>
      <c r="F21"/>
      <c r="G21"/>
      <c r="H21"/>
      <c r="I21"/>
      <c r="J21"/>
      <c r="K21"/>
      <c r="L21"/>
    </row>
    <row r="22" s="18" customFormat="1" ht="14.25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s="18" customFormat="1" ht="14.25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s="18" customFormat="1" ht="14.25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s="18" customFormat="1" ht="14.25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s="18" customFormat="1" ht="14.25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s="18" customFormat="1" ht="14.25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s="18" customFormat="1" ht="14.25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s="18" customFormat="1" ht="14.25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s="18" customFormat="1" ht="14.25" customHeight="1" spans="1:12">
      <c r="A30"/>
      <c r="B30"/>
      <c r="C30"/>
      <c r="D30"/>
      <c r="E30"/>
      <c r="F30"/>
      <c r="G30"/>
      <c r="H30"/>
      <c r="I30"/>
      <c r="J30"/>
      <c r="K30"/>
      <c r="L30"/>
    </row>
  </sheetData>
  <sheetProtection formatCells="0" formatColumns="0" formatRows="0"/>
  <mergeCells count="5">
    <mergeCell ref="A1:D1"/>
    <mergeCell ref="A2:L2"/>
    <mergeCell ref="A4:C4"/>
    <mergeCell ref="D4:D5"/>
    <mergeCell ref="E4:E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36"/>
  <sheetViews>
    <sheetView showGridLines="0" showZeros="0" tabSelected="1" workbookViewId="0">
      <selection activeCell="B5" sqref="B5"/>
    </sheetView>
  </sheetViews>
  <sheetFormatPr defaultColWidth="9" defaultRowHeight="14.25" outlineLevelCol="2"/>
  <cols>
    <col min="1" max="1" width="66.125" customWidth="1"/>
    <col min="2" max="2" width="51" customWidth="1"/>
    <col min="3" max="3" width="27" customWidth="1"/>
  </cols>
  <sheetData>
    <row r="1" customHeight="1" spans="2:2">
      <c r="B1" s="4" t="s">
        <v>185</v>
      </c>
    </row>
    <row r="2" s="1" customFormat="1" ht="51" customHeight="1" spans="1:3">
      <c r="A2" s="5" t="s">
        <v>186</v>
      </c>
      <c r="B2" s="5"/>
      <c r="C2" s="6"/>
    </row>
    <row r="3" ht="18.75" customHeight="1" spans="1:2">
      <c r="A3" s="7" t="s">
        <v>2</v>
      </c>
      <c r="B3" s="8" t="s">
        <v>3</v>
      </c>
    </row>
    <row r="4" s="2" customFormat="1" ht="30" customHeight="1" spans="1:3">
      <c r="A4" s="9" t="s">
        <v>187</v>
      </c>
      <c r="B4" s="10" t="s">
        <v>188</v>
      </c>
      <c r="C4"/>
    </row>
    <row r="5" s="3" customFormat="1" ht="30" customHeight="1" spans="1:3">
      <c r="A5" s="11" t="s">
        <v>189</v>
      </c>
      <c r="B5" s="12">
        <v>18.5</v>
      </c>
      <c r="C5" s="13"/>
    </row>
    <row r="6" s="3" customFormat="1" ht="30" customHeight="1" spans="1:3">
      <c r="A6" s="14" t="s">
        <v>190</v>
      </c>
      <c r="B6" s="12">
        <v>0</v>
      </c>
      <c r="C6" s="13"/>
    </row>
    <row r="7" s="3" customFormat="1" ht="30" customHeight="1" spans="1:3">
      <c r="A7" s="14" t="s">
        <v>191</v>
      </c>
      <c r="B7" s="12">
        <v>3.5</v>
      </c>
      <c r="C7" s="13"/>
    </row>
    <row r="8" s="3" customFormat="1" ht="30" customHeight="1" spans="1:3">
      <c r="A8" s="14" t="s">
        <v>192</v>
      </c>
      <c r="B8" s="12">
        <v>15</v>
      </c>
      <c r="C8" s="13"/>
    </row>
    <row r="9" s="3" customFormat="1" ht="30" customHeight="1" spans="1:3">
      <c r="A9" s="14" t="s">
        <v>193</v>
      </c>
      <c r="B9" s="12">
        <v>15</v>
      </c>
      <c r="C9" s="13"/>
    </row>
    <row r="10" s="3" customFormat="1" ht="30" customHeight="1" spans="1:3">
      <c r="A10" s="14" t="s">
        <v>194</v>
      </c>
      <c r="B10" s="12">
        <v>0</v>
      </c>
      <c r="C10" s="13"/>
    </row>
    <row r="11" s="2" customFormat="1" ht="30" customHeight="1" spans="1:3">
      <c r="A11" s="15"/>
      <c r="B11" s="15"/>
      <c r="C11"/>
    </row>
    <row r="12" s="2" customFormat="1" ht="114.6" customHeight="1" spans="1:3">
      <c r="A12" s="16" t="s">
        <v>195</v>
      </c>
      <c r="B12" s="16"/>
      <c r="C12"/>
    </row>
    <row r="13" s="2" customFormat="1" spans="1:3">
      <c r="A13"/>
      <c r="B13"/>
      <c r="C13"/>
    </row>
    <row r="14" s="2" customFormat="1" spans="1:3">
      <c r="A14"/>
      <c r="B14"/>
      <c r="C14"/>
    </row>
    <row r="15" s="2" customFormat="1" spans="1:3">
      <c r="A15"/>
      <c r="B15"/>
      <c r="C15"/>
    </row>
    <row r="16" s="2" customFormat="1" spans="1:3">
      <c r="A16"/>
      <c r="B16"/>
      <c r="C16"/>
    </row>
    <row r="17" s="2" customFormat="1" spans="1:3">
      <c r="A17"/>
      <c r="B17"/>
      <c r="C17"/>
    </row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 spans="1:3">
      <c r="A33"/>
      <c r="B33"/>
      <c r="C33"/>
    </row>
    <row r="34" s="2" customFormat="1" spans="1:3">
      <c r="A34"/>
      <c r="B34"/>
      <c r="C34"/>
    </row>
    <row r="35" s="2" customFormat="1" spans="1:3">
      <c r="A35"/>
      <c r="B35"/>
      <c r="C35"/>
    </row>
    <row r="36" s="2" customFormat="1" spans="1:3">
      <c r="A36"/>
      <c r="B36"/>
      <c r="C36"/>
    </row>
  </sheetData>
  <sheetProtection formatCells="0" formatColumns="0" formatRows="0"/>
  <mergeCells count="2">
    <mergeCell ref="A2:B2"/>
    <mergeCell ref="A12:B12"/>
  </mergeCells>
  <printOptions horizontalCentered="1"/>
  <pageMargins left="0.75" right="0.75" top="0.98" bottom="0.98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1收支预算总表</vt:lpstr>
      <vt:lpstr>2收入预算总表</vt:lpstr>
      <vt:lpstr>3部门支出总体情况表</vt:lpstr>
      <vt:lpstr>4财政拨款预算收支情况表</vt:lpstr>
      <vt:lpstr>5一般公共预算支出情况表</vt:lpstr>
      <vt:lpstr>6一般公共预算基本支出情况表</vt:lpstr>
      <vt:lpstr>7政府性基金支出情况表</vt:lpstr>
      <vt:lpstr>8一般公共预算“三公”经费支出情况表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空谷幽兰</cp:lastModifiedBy>
  <cp:revision>1</cp:revision>
  <dcterms:created xsi:type="dcterms:W3CDTF">2017-01-13T04:02:00Z</dcterms:created>
  <cp:lastPrinted>2019-07-10T08:32:00Z</cp:lastPrinted>
  <dcterms:modified xsi:type="dcterms:W3CDTF">2021-06-08T11:59:20Z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3541696</vt:i4>
  </property>
  <property fmtid="{D5CDD505-2E9C-101B-9397-08002B2CF9AE}" pid="4" name="ICV">
    <vt:lpwstr>9E72ABE4E7FE4620AC8063431912B5F6</vt:lpwstr>
  </property>
</Properties>
</file>