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11775"/>
  </bookViews>
  <sheets>
    <sheet name="总表" sheetId="2" r:id="rId1"/>
    <sheet name="Sheet1" sheetId="3" r:id="rId2"/>
    <sheet name="Sheet2" sheetId="4" r:id="rId3"/>
    <sheet name="Sheet3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</sheets>
  <calcPr calcId="144525"/>
</workbook>
</file>

<file path=xl/sharedStrings.xml><?xml version="1.0" encoding="utf-8"?>
<sst xmlns="http://schemas.openxmlformats.org/spreadsheetml/2006/main" count="636" uniqueCount="280">
  <si>
    <t>乡镇局直学校</t>
  </si>
  <si>
    <t>学校</t>
  </si>
  <si>
    <t xml:space="preserve">白土岗 </t>
  </si>
  <si>
    <t>白土岗镇白东小学校</t>
  </si>
  <si>
    <t>白土岗镇白龙小学校</t>
  </si>
  <si>
    <t>白土岗镇第一初级中学</t>
  </si>
  <si>
    <t>白土岗镇杜村小学校</t>
  </si>
  <si>
    <t>白土岗镇付庄小学校</t>
  </si>
  <si>
    <t>白土岗镇黑虎庙小学校</t>
  </si>
  <si>
    <t>白土岗镇花子岭小学校</t>
  </si>
  <si>
    <t>白土岗镇火神庙小学校</t>
  </si>
  <si>
    <t>白土岗镇姬村小学校</t>
  </si>
  <si>
    <t>白土岗镇南岗小学校</t>
  </si>
  <si>
    <t>白土岗镇碾坪小学校</t>
  </si>
  <si>
    <t>白土岗镇青山小学校</t>
  </si>
  <si>
    <t>白土岗镇圣井小学校</t>
  </si>
  <si>
    <t>白土岗镇柿园小学校</t>
  </si>
  <si>
    <t>白土岗镇桐梓小学校</t>
  </si>
  <si>
    <t>白土岗镇瓦房庄小学校</t>
  </si>
  <si>
    <t>白土岗镇中王庙小学校</t>
  </si>
  <si>
    <t>白土岗镇中心小学校</t>
  </si>
  <si>
    <t>板山坪</t>
  </si>
  <si>
    <t>板山坪镇大青村小学校</t>
  </si>
  <si>
    <t>板山坪镇第二中心小学校</t>
  </si>
  <si>
    <t>板山坪镇樊楼村小学校</t>
  </si>
  <si>
    <t>板山坪镇粉房村小学校</t>
  </si>
  <si>
    <t>板山坪镇胡柱村小学校</t>
  </si>
  <si>
    <t>板山坪镇化山村小学校</t>
  </si>
  <si>
    <t>板山坪镇两河口小学</t>
  </si>
  <si>
    <t>板山坪镇南河村小学校</t>
  </si>
  <si>
    <t>板山坪镇漆树沟村小学校</t>
  </si>
  <si>
    <t>板山坪镇献房小学校</t>
  </si>
  <si>
    <t>板山坪镇小街村小学校</t>
  </si>
  <si>
    <t>板山坪镇小余坪村小学校</t>
  </si>
  <si>
    <t>板山坪镇余坪小学校</t>
  </si>
  <si>
    <t>板山坪镇中心小学</t>
  </si>
  <si>
    <t>板山坪镇钟店村小学校</t>
  </si>
  <si>
    <t>南召县板山坪镇中学校</t>
  </si>
  <si>
    <t xml:space="preserve">城关  </t>
  </si>
  <si>
    <t>城关二初中</t>
  </si>
  <si>
    <t>城关二小</t>
  </si>
  <si>
    <t>城关三小</t>
  </si>
  <si>
    <t>城关四小</t>
  </si>
  <si>
    <t>城关五小</t>
  </si>
  <si>
    <t>城关一初中</t>
  </si>
  <si>
    <t>城关一小</t>
  </si>
  <si>
    <t>丹霞</t>
  </si>
  <si>
    <t>沙坪</t>
  </si>
  <si>
    <t>思源</t>
  </si>
  <si>
    <t>城郊</t>
  </si>
  <si>
    <t>背阴坡小学</t>
  </si>
  <si>
    <t>菜园小学</t>
  </si>
  <si>
    <t>柴岗小学</t>
  </si>
  <si>
    <t>大庄小学</t>
  </si>
  <si>
    <t>董店小学</t>
  </si>
  <si>
    <t>伏阳学校</t>
  </si>
  <si>
    <t>浩创实验小学</t>
  </si>
  <si>
    <t>宏远学校</t>
  </si>
  <si>
    <t>贾沟学校</t>
  </si>
  <si>
    <t>罗坪小学</t>
  </si>
  <si>
    <t>史庄小学</t>
  </si>
  <si>
    <t>乡中</t>
  </si>
  <si>
    <t>新世纪小学</t>
  </si>
  <si>
    <t>新郑小学</t>
  </si>
  <si>
    <t>竹园沟小学</t>
  </si>
  <si>
    <t>崔庄乡</t>
  </si>
  <si>
    <t>曹村学校</t>
  </si>
  <si>
    <t>草庙小学</t>
  </si>
  <si>
    <t>程家庄学校</t>
  </si>
  <si>
    <t>崔庄乡小</t>
  </si>
  <si>
    <t>崔庄乡中</t>
  </si>
  <si>
    <t>后湖学校</t>
  </si>
  <si>
    <t>花坪小学</t>
  </si>
  <si>
    <t>回龙沟小学</t>
  </si>
  <si>
    <t>荆子河小学</t>
  </si>
  <si>
    <t>李家庄学校</t>
  </si>
  <si>
    <t>马良小学</t>
  </si>
  <si>
    <t>前河小学</t>
  </si>
  <si>
    <t>塔寺学校</t>
  </si>
  <si>
    <t>王庄小学</t>
  </si>
  <si>
    <t>小龙湾学校</t>
  </si>
  <si>
    <t>鱼池小学</t>
  </si>
  <si>
    <t>枣庄学校</t>
  </si>
  <si>
    <t>寨坡学校</t>
  </si>
  <si>
    <t>张村小学</t>
  </si>
  <si>
    <t>长龙岗学校</t>
  </si>
  <si>
    <t>周仓小学</t>
  </si>
  <si>
    <t>周庙小学</t>
  </si>
  <si>
    <t>皇后乡</t>
  </si>
  <si>
    <t>皇后乡中心完小</t>
  </si>
  <si>
    <t>南召县皇后乡初级中学</t>
  </si>
  <si>
    <t>南召县皇后乡第一中心小学</t>
  </si>
  <si>
    <t>南召县皇后乡分水岭小学校</t>
  </si>
  <si>
    <t>南召县皇后乡郭庄小学</t>
  </si>
  <si>
    <t>南召县皇后乡红旗小学校</t>
  </si>
  <si>
    <t>南召县皇后乡皇后小学校</t>
  </si>
  <si>
    <t>南召县皇后乡康庄小学</t>
  </si>
  <si>
    <t>南召县皇后乡娘娘庙小学</t>
  </si>
  <si>
    <t>南召县皇后乡潘坪小学校</t>
  </si>
  <si>
    <t>南召县皇后乡王村河北小学</t>
  </si>
  <si>
    <t>南召县皇后乡王村小学</t>
  </si>
  <si>
    <t>南召县皇后乡辛庄小学</t>
  </si>
  <si>
    <t>南召县皇后乡朱庄小学</t>
  </si>
  <si>
    <t>局直</t>
  </si>
  <si>
    <t>东风</t>
  </si>
  <si>
    <t>红阳小学</t>
  </si>
  <si>
    <t>红阳初中</t>
  </si>
  <si>
    <t>红宇</t>
  </si>
  <si>
    <t>向东中学</t>
  </si>
  <si>
    <t>淯阳</t>
  </si>
  <si>
    <t>特殊教育学校</t>
  </si>
  <si>
    <t>向东小学</t>
  </si>
  <si>
    <t>长江</t>
  </si>
  <si>
    <t>留山镇</t>
  </si>
  <si>
    <t>留山镇初级中学</t>
  </si>
  <si>
    <t>留山镇褚湾小学</t>
  </si>
  <si>
    <t>留山镇大沟小学</t>
  </si>
  <si>
    <t>留山镇关坡小学校</t>
  </si>
  <si>
    <t>留山镇郭拍店小学校</t>
  </si>
  <si>
    <t>留山镇好汉小学</t>
  </si>
  <si>
    <t>留山镇贺庄小学校</t>
  </si>
  <si>
    <t>留山镇黄楝小学校</t>
  </si>
  <si>
    <t>留山镇玲珑小学校</t>
  </si>
  <si>
    <t>留山镇马湾小学</t>
  </si>
  <si>
    <t>留山镇潘寨小学</t>
  </si>
  <si>
    <t>留山镇上官小学校</t>
  </si>
  <si>
    <t>留山镇土门小学</t>
  </si>
  <si>
    <t>留山镇下关庄小学校</t>
  </si>
  <si>
    <t>留山镇油坊小学</t>
  </si>
  <si>
    <t>留山镇中心完全小学校</t>
  </si>
  <si>
    <t>留山镇中心小学校</t>
  </si>
  <si>
    <t>石岭湾小学校</t>
  </si>
  <si>
    <t>马市坪</t>
  </si>
  <si>
    <t>傲坪</t>
  </si>
  <si>
    <t>白果树</t>
  </si>
  <si>
    <t>白河</t>
  </si>
  <si>
    <t>白庄</t>
  </si>
  <si>
    <t>仓房</t>
  </si>
  <si>
    <t>方冲</t>
  </si>
  <si>
    <t>高庄</t>
  </si>
  <si>
    <t>贯沟</t>
  </si>
  <si>
    <t>黄土岭</t>
  </si>
  <si>
    <t>三圣庵</t>
  </si>
  <si>
    <t>头道河</t>
  </si>
  <si>
    <t>西大庄</t>
  </si>
  <si>
    <t>乡小</t>
  </si>
  <si>
    <t>杨盘</t>
  </si>
  <si>
    <t>竹园庙</t>
  </si>
  <si>
    <t>南河店</t>
  </si>
  <si>
    <t>南河店镇柏林庵村小学校</t>
  </si>
  <si>
    <t>南河店镇曾坪村小学校</t>
  </si>
  <si>
    <t>南河店镇城口湾小学校</t>
  </si>
  <si>
    <t>南河店镇初级中学</t>
  </si>
  <si>
    <t>南河店镇大王村小学校</t>
  </si>
  <si>
    <t>南河店镇范庄村小学校</t>
  </si>
  <si>
    <t>南河店镇郭营小学校</t>
  </si>
  <si>
    <t>南河店镇韩店小学校</t>
  </si>
  <si>
    <t>南河店镇胡垛小学校</t>
  </si>
  <si>
    <t>南河店镇回族学校</t>
  </si>
  <si>
    <t>南河店镇老将庄小学校</t>
  </si>
  <si>
    <t>南河店镇龙泉寺村小学校</t>
  </si>
  <si>
    <t>南河店镇龙王庙小学校</t>
  </si>
  <si>
    <t>南河店镇马沟小学校</t>
  </si>
  <si>
    <t>南河店镇民族中学</t>
  </si>
  <si>
    <t>南河店镇漆树园村小学校</t>
  </si>
  <si>
    <t>南河店镇桑树坪小学校</t>
  </si>
  <si>
    <t>南河店镇申沟小学校</t>
  </si>
  <si>
    <t>南河店镇韦湾小学校</t>
  </si>
  <si>
    <t>南河店镇渭淋河村小学校</t>
  </si>
  <si>
    <t>南河店镇许田小学校</t>
  </si>
  <si>
    <t>南河店镇延岭沟小学校</t>
  </si>
  <si>
    <t>南河店镇杨湾村小学校</t>
  </si>
  <si>
    <t>乔端镇</t>
  </si>
  <si>
    <t>乔端镇八里湾村小学校</t>
  </si>
  <si>
    <t>乔端镇初级中学</t>
  </si>
  <si>
    <t>乔端镇洞街村小学校</t>
  </si>
  <si>
    <t>乔端镇吉家庄村小学校</t>
  </si>
  <si>
    <t>乔端镇九崖村小学校</t>
  </si>
  <si>
    <t>乔端镇水晶河村小学校</t>
  </si>
  <si>
    <t>乔端镇土门村小学校</t>
  </si>
  <si>
    <t>乔端镇西庄村小学校</t>
  </si>
  <si>
    <t>乔端镇玉葬村小学校</t>
  </si>
  <si>
    <t>乔端镇中心小学</t>
  </si>
  <si>
    <t>石门</t>
  </si>
  <si>
    <t>党庄村小学</t>
  </si>
  <si>
    <t>南召县石门乡程岗村小学校</t>
  </si>
  <si>
    <t>南召县石门乡大冲村小学校</t>
  </si>
  <si>
    <t>南召县石门乡黑龙村小学校</t>
  </si>
  <si>
    <t>南召县石门乡石寨村小学校</t>
  </si>
  <si>
    <t>南召县石门乡孙庄村小学校</t>
  </si>
  <si>
    <t>南召县石门乡玉皇阁村小学校</t>
  </si>
  <si>
    <t>南召县石门乡岳沟村小学校</t>
  </si>
  <si>
    <t>山根学校</t>
  </si>
  <si>
    <t>石门裴庄小学</t>
  </si>
  <si>
    <t>石门乡小</t>
  </si>
  <si>
    <t>石门乡中</t>
  </si>
  <si>
    <t>寺山村小学校</t>
  </si>
  <si>
    <t>寨沟村小学校</t>
  </si>
  <si>
    <t>竹园小学</t>
  </si>
  <si>
    <t>四棵树</t>
  </si>
  <si>
    <t>四棵树乡白草湾小学</t>
  </si>
  <si>
    <t>四棵树乡二郎船小学</t>
  </si>
  <si>
    <t>四棵树乡高峰庵小学</t>
  </si>
  <si>
    <t>四棵树乡圪塔坡小学</t>
  </si>
  <si>
    <t>四棵树乡华庄小学</t>
  </si>
  <si>
    <t>四棵树乡黄土咀小学</t>
  </si>
  <si>
    <t>四棵树乡龙洞小学</t>
  </si>
  <si>
    <t>四棵树乡麦仁店小学</t>
  </si>
  <si>
    <t>四棵树乡盆窑小学</t>
  </si>
  <si>
    <t>四棵树乡青杠扒小学</t>
  </si>
  <si>
    <t>四棵树乡三岔口小学</t>
  </si>
  <si>
    <t>四棵树乡神仙崖小学</t>
  </si>
  <si>
    <t>四棵树乡瓦渣岭小学</t>
  </si>
  <si>
    <t>四棵树乡王营小学</t>
  </si>
  <si>
    <t>四棵树乡雁门小学</t>
  </si>
  <si>
    <t>四棵树乡一初中</t>
  </si>
  <si>
    <t>四棵树乡张才沟小学</t>
  </si>
  <si>
    <t>太山庙</t>
  </si>
  <si>
    <t>安庄小学</t>
  </si>
  <si>
    <t>包坪小学</t>
  </si>
  <si>
    <t>曹店小学</t>
  </si>
  <si>
    <t>横山学校</t>
  </si>
  <si>
    <t>鲁新小学</t>
  </si>
  <si>
    <t>罗汉小学</t>
  </si>
  <si>
    <t>太山庙二初中</t>
  </si>
  <si>
    <t>太山庙乡冯庄小学</t>
  </si>
  <si>
    <t>太山庙乡梁沟小学</t>
  </si>
  <si>
    <t>太山庙乡刘村小学</t>
  </si>
  <si>
    <t>太山庙乡罗沟小学</t>
  </si>
  <si>
    <t>太山庙乡前湾小学校</t>
  </si>
  <si>
    <t>太山庙乡下店小学</t>
  </si>
  <si>
    <t>太山庙乡一峰小学</t>
  </si>
  <si>
    <t>太山庙乡张沟小学</t>
  </si>
  <si>
    <t>太山庙乡中心小学</t>
  </si>
  <si>
    <t>太山庙乡朱砂铺小学校</t>
  </si>
  <si>
    <t>太山庙一初中</t>
  </si>
  <si>
    <t>兴隆小学</t>
  </si>
  <si>
    <t>小店乡</t>
  </si>
  <si>
    <t>小店乡爱心学校</t>
  </si>
  <si>
    <t>小店乡白鹿小学</t>
  </si>
  <si>
    <t>小店乡川店学校</t>
  </si>
  <si>
    <t>小店乡大曹小学校</t>
  </si>
  <si>
    <t>小店乡第一初级中学校</t>
  </si>
  <si>
    <t>小店乡杜庄学校</t>
  </si>
  <si>
    <t>小店乡官庄村小学</t>
  </si>
  <si>
    <t>小店乡建坪完全小学校</t>
  </si>
  <si>
    <t>小店乡李村学校</t>
  </si>
  <si>
    <t>小店乡龙潭村小学校</t>
  </si>
  <si>
    <t>小店乡七岔学校</t>
  </si>
  <si>
    <t>小店乡山底村小学校</t>
  </si>
  <si>
    <t>小店乡童星学校</t>
  </si>
  <si>
    <t>小店乡完小</t>
  </si>
  <si>
    <t>小店乡王庄学校</t>
  </si>
  <si>
    <t>小店乡中心小学校</t>
  </si>
  <si>
    <t>小店乡周庄学校</t>
  </si>
  <si>
    <t>小店乡朱庄学校</t>
  </si>
  <si>
    <t>小店乡竹园小学</t>
  </si>
  <si>
    <t>云阳镇</t>
  </si>
  <si>
    <t>白行</t>
  </si>
  <si>
    <t>陈沟</t>
  </si>
  <si>
    <t>东花园</t>
  </si>
  <si>
    <t>二初中</t>
  </si>
  <si>
    <t>官山</t>
  </si>
  <si>
    <t>回小</t>
  </si>
  <si>
    <t>李楼</t>
  </si>
  <si>
    <t>前进</t>
  </si>
  <si>
    <t>三小</t>
  </si>
  <si>
    <t>山头</t>
  </si>
  <si>
    <t>狮子坟</t>
  </si>
  <si>
    <t>天源</t>
  </si>
  <si>
    <t>铁小</t>
  </si>
  <si>
    <t>西花园</t>
  </si>
  <si>
    <t>西坪</t>
  </si>
  <si>
    <t>兴云</t>
  </si>
  <si>
    <t>杨岗</t>
  </si>
  <si>
    <t>杨西</t>
  </si>
  <si>
    <t>一小</t>
  </si>
  <si>
    <t>云东</t>
  </si>
  <si>
    <t>镇中</t>
  </si>
  <si>
    <t>朱坪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</si>
</sst>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"/>
    </font>
    <font>
      <b/>
      <sz val="10"/>
      <name val="宋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3" borderId="0" xfId="0" applyFill="1">
      <alignment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0" fillId="0" borderId="1" xfId="0" applyFont="1" applyBorder="1">
      <alignment vertical="center"/>
    </xf>
    <xf numFmtId="0" fontId="0" fillId="3" borderId="1" xfId="0" applyFont="1" applyFill="1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0" fillId="3" borderId="1" xfId="0" applyFill="1" applyBorder="1">
      <alignment vertical="center"/>
    </xf>
    <xf numFmtId="0" fontId="0" fillId="0" borderId="0" xfId="0" applyFill="1">
      <alignment vertical="center"/>
    </xf>
    <xf numFmtId="0" fontId="0" fillId="4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4" borderId="1" xfId="0" applyFill="1" applyBorder="1">
      <alignment vertical="center"/>
    </xf>
    <xf numFmtId="0" fontId="3" fillId="4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49" fontId="9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49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4"/>
  <sheetViews>
    <sheetView tabSelected="1" topLeftCell="A220" workbookViewId="0">
      <selection activeCell="A265" sqref="$A265:$XFD265"/>
    </sheetView>
  </sheetViews>
  <sheetFormatPr defaultColWidth="9" defaultRowHeight="12" outlineLevelCol="3"/>
  <cols>
    <col min="1" max="1" width="9" style="1"/>
    <col min="2" max="2" width="11.25" style="1" customWidth="1"/>
    <col min="3" max="3" width="23.875" style="1" customWidth="1"/>
    <col min="4" max="16384" width="9" style="1"/>
  </cols>
  <sheetData>
    <row r="1" spans="2:3">
      <c r="B1" s="2" t="s">
        <v>0</v>
      </c>
      <c r="C1" s="25" t="s">
        <v>1</v>
      </c>
    </row>
    <row r="2" spans="1:3">
      <c r="A2" s="1">
        <v>1</v>
      </c>
      <c r="B2" s="2" t="s">
        <v>2</v>
      </c>
      <c r="C2" s="26" t="s">
        <v>3</v>
      </c>
    </row>
    <row r="3" spans="1:3">
      <c r="A3" s="1">
        <v>2</v>
      </c>
      <c r="B3" s="2" t="s">
        <v>2</v>
      </c>
      <c r="C3" s="26" t="s">
        <v>4</v>
      </c>
    </row>
    <row r="4" spans="1:3">
      <c r="A4" s="1">
        <v>3</v>
      </c>
      <c r="B4" s="2" t="s">
        <v>2</v>
      </c>
      <c r="C4" s="27" t="s">
        <v>5</v>
      </c>
    </row>
    <row r="5" spans="1:3">
      <c r="A5" s="1">
        <v>4</v>
      </c>
      <c r="B5" s="2" t="s">
        <v>2</v>
      </c>
      <c r="C5" s="26" t="s">
        <v>6</v>
      </c>
    </row>
    <row r="6" spans="1:3">
      <c r="A6" s="1">
        <v>5</v>
      </c>
      <c r="B6" s="2" t="s">
        <v>2</v>
      </c>
      <c r="C6" s="26" t="s">
        <v>7</v>
      </c>
    </row>
    <row r="7" spans="1:3">
      <c r="A7" s="1">
        <v>6</v>
      </c>
      <c r="B7" s="2" t="s">
        <v>2</v>
      </c>
      <c r="C7" s="26" t="s">
        <v>8</v>
      </c>
    </row>
    <row r="8" spans="1:3">
      <c r="A8" s="1">
        <v>7</v>
      </c>
      <c r="B8" s="2" t="s">
        <v>2</v>
      </c>
      <c r="C8" s="26" t="s">
        <v>9</v>
      </c>
    </row>
    <row r="9" spans="1:3">
      <c r="A9" s="1">
        <v>8</v>
      </c>
      <c r="B9" s="2" t="s">
        <v>2</v>
      </c>
      <c r="C9" s="26" t="s">
        <v>10</v>
      </c>
    </row>
    <row r="10" spans="1:3">
      <c r="A10" s="1">
        <v>9</v>
      </c>
      <c r="B10" s="2" t="s">
        <v>2</v>
      </c>
      <c r="C10" s="26" t="s">
        <v>11</v>
      </c>
    </row>
    <row r="11" spans="1:3">
      <c r="A11" s="1">
        <v>10</v>
      </c>
      <c r="B11" s="2" t="s">
        <v>2</v>
      </c>
      <c r="C11" s="26" t="s">
        <v>12</v>
      </c>
    </row>
    <row r="12" spans="1:3">
      <c r="A12" s="1">
        <v>11</v>
      </c>
      <c r="B12" s="2" t="s">
        <v>2</v>
      </c>
      <c r="C12" s="26" t="s">
        <v>13</v>
      </c>
    </row>
    <row r="13" spans="1:3">
      <c r="A13" s="1">
        <v>12</v>
      </c>
      <c r="B13" s="2" t="s">
        <v>2</v>
      </c>
      <c r="C13" s="26" t="s">
        <v>14</v>
      </c>
    </row>
    <row r="14" spans="1:3">
      <c r="A14" s="1">
        <v>13</v>
      </c>
      <c r="B14" s="2" t="s">
        <v>2</v>
      </c>
      <c r="C14" s="26" t="s">
        <v>15</v>
      </c>
    </row>
    <row r="15" spans="1:3">
      <c r="A15" s="1">
        <v>14</v>
      </c>
      <c r="B15" s="2" t="s">
        <v>2</v>
      </c>
      <c r="C15" s="26" t="s">
        <v>16</v>
      </c>
    </row>
    <row r="16" spans="1:3">
      <c r="A16" s="1">
        <v>15</v>
      </c>
      <c r="B16" s="2" t="s">
        <v>2</v>
      </c>
      <c r="C16" s="26" t="s">
        <v>17</v>
      </c>
    </row>
    <row r="17" spans="1:3">
      <c r="A17" s="1">
        <v>16</v>
      </c>
      <c r="B17" s="2" t="s">
        <v>2</v>
      </c>
      <c r="C17" s="26" t="s">
        <v>18</v>
      </c>
    </row>
    <row r="18" spans="1:3">
      <c r="A18" s="1">
        <v>17</v>
      </c>
      <c r="B18" s="2" t="s">
        <v>2</v>
      </c>
      <c r="C18" s="26" t="s">
        <v>19</v>
      </c>
    </row>
    <row r="19" spans="1:3">
      <c r="A19" s="1">
        <v>18</v>
      </c>
      <c r="B19" s="2" t="s">
        <v>2</v>
      </c>
      <c r="C19" s="26" t="s">
        <v>20</v>
      </c>
    </row>
    <row r="20" spans="1:3">
      <c r="A20" s="1">
        <v>19</v>
      </c>
      <c r="B20" s="2" t="s">
        <v>21</v>
      </c>
      <c r="C20" s="2" t="s">
        <v>22</v>
      </c>
    </row>
    <row r="21" spans="1:3">
      <c r="A21" s="1">
        <v>20</v>
      </c>
      <c r="B21" s="2" t="s">
        <v>21</v>
      </c>
      <c r="C21" s="2" t="s">
        <v>23</v>
      </c>
    </row>
    <row r="22" spans="1:3">
      <c r="A22" s="1">
        <v>21</v>
      </c>
      <c r="B22" s="2" t="s">
        <v>21</v>
      </c>
      <c r="C22" s="2" t="s">
        <v>24</v>
      </c>
    </row>
    <row r="23" spans="1:3">
      <c r="A23" s="1">
        <v>22</v>
      </c>
      <c r="B23" s="2" t="s">
        <v>21</v>
      </c>
      <c r="C23" s="2" t="s">
        <v>25</v>
      </c>
    </row>
    <row r="24" spans="1:3">
      <c r="A24" s="1">
        <v>23</v>
      </c>
      <c r="B24" s="2" t="s">
        <v>21</v>
      </c>
      <c r="C24" s="2" t="s">
        <v>26</v>
      </c>
    </row>
    <row r="25" spans="1:3">
      <c r="A25" s="1">
        <v>24</v>
      </c>
      <c r="B25" s="2" t="s">
        <v>21</v>
      </c>
      <c r="C25" s="2" t="s">
        <v>27</v>
      </c>
    </row>
    <row r="26" spans="1:3">
      <c r="A26" s="1">
        <v>25</v>
      </c>
      <c r="B26" s="2" t="s">
        <v>21</v>
      </c>
      <c r="C26" s="2" t="s">
        <v>28</v>
      </c>
    </row>
    <row r="27" spans="1:3">
      <c r="A27" s="1">
        <v>26</v>
      </c>
      <c r="B27" s="2" t="s">
        <v>21</v>
      </c>
      <c r="C27" s="2" t="s">
        <v>29</v>
      </c>
    </row>
    <row r="28" spans="1:3">
      <c r="A28" s="1">
        <v>27</v>
      </c>
      <c r="B28" s="2" t="s">
        <v>21</v>
      </c>
      <c r="C28" s="2" t="s">
        <v>30</v>
      </c>
    </row>
    <row r="29" spans="1:3">
      <c r="A29" s="1">
        <v>28</v>
      </c>
      <c r="B29" s="2" t="s">
        <v>21</v>
      </c>
      <c r="C29" s="2" t="s">
        <v>31</v>
      </c>
    </row>
    <row r="30" spans="1:3">
      <c r="A30" s="1">
        <v>29</v>
      </c>
      <c r="B30" s="2" t="s">
        <v>21</v>
      </c>
      <c r="C30" s="2" t="s">
        <v>32</v>
      </c>
    </row>
    <row r="31" spans="1:3">
      <c r="A31" s="1">
        <v>30</v>
      </c>
      <c r="B31" s="2" t="s">
        <v>21</v>
      </c>
      <c r="C31" s="2" t="s">
        <v>33</v>
      </c>
    </row>
    <row r="32" spans="1:3">
      <c r="A32" s="1">
        <v>31</v>
      </c>
      <c r="B32" s="2" t="s">
        <v>21</v>
      </c>
      <c r="C32" s="2" t="s">
        <v>34</v>
      </c>
    </row>
    <row r="33" spans="1:3">
      <c r="A33" s="1">
        <v>32</v>
      </c>
      <c r="B33" s="2" t="s">
        <v>21</v>
      </c>
      <c r="C33" s="2" t="s">
        <v>35</v>
      </c>
    </row>
    <row r="34" spans="1:3">
      <c r="A34" s="1">
        <v>33</v>
      </c>
      <c r="B34" s="2" t="s">
        <v>21</v>
      </c>
      <c r="C34" s="2" t="s">
        <v>36</v>
      </c>
    </row>
    <row r="35" spans="1:3">
      <c r="A35" s="1">
        <v>34</v>
      </c>
      <c r="B35" s="2" t="s">
        <v>21</v>
      </c>
      <c r="C35" s="2" t="s">
        <v>37</v>
      </c>
    </row>
    <row r="36" spans="1:3">
      <c r="A36" s="1">
        <v>35</v>
      </c>
      <c r="B36" s="2" t="s">
        <v>38</v>
      </c>
      <c r="C36" s="2" t="s">
        <v>39</v>
      </c>
    </row>
    <row r="37" spans="1:3">
      <c r="A37" s="1">
        <v>36</v>
      </c>
      <c r="B37" s="2" t="s">
        <v>38</v>
      </c>
      <c r="C37" s="2" t="s">
        <v>40</v>
      </c>
    </row>
    <row r="38" spans="1:3">
      <c r="A38" s="1">
        <v>37</v>
      </c>
      <c r="B38" s="2" t="s">
        <v>38</v>
      </c>
      <c r="C38" s="2" t="s">
        <v>41</v>
      </c>
    </row>
    <row r="39" spans="1:3">
      <c r="A39" s="1">
        <v>38</v>
      </c>
      <c r="B39" s="2" t="s">
        <v>38</v>
      </c>
      <c r="C39" s="2" t="s">
        <v>42</v>
      </c>
    </row>
    <row r="40" spans="1:3">
      <c r="A40" s="1">
        <v>39</v>
      </c>
      <c r="B40" s="2" t="s">
        <v>38</v>
      </c>
      <c r="C40" s="2" t="s">
        <v>43</v>
      </c>
    </row>
    <row r="41" spans="1:3">
      <c r="A41" s="1">
        <v>40</v>
      </c>
      <c r="B41" s="2" t="s">
        <v>38</v>
      </c>
      <c r="C41" s="2" t="s">
        <v>44</v>
      </c>
    </row>
    <row r="42" spans="1:3">
      <c r="A42" s="1">
        <v>41</v>
      </c>
      <c r="B42" s="2" t="s">
        <v>38</v>
      </c>
      <c r="C42" s="2" t="s">
        <v>45</v>
      </c>
    </row>
    <row r="43" spans="1:3">
      <c r="A43" s="1">
        <v>42</v>
      </c>
      <c r="B43" s="2" t="s">
        <v>38</v>
      </c>
      <c r="C43" s="2" t="s">
        <v>46</v>
      </c>
    </row>
    <row r="44" spans="1:3">
      <c r="A44" s="1">
        <v>43</v>
      </c>
      <c r="B44" s="2" t="s">
        <v>38</v>
      </c>
      <c r="C44" s="2" t="s">
        <v>47</v>
      </c>
    </row>
    <row r="45" spans="1:3">
      <c r="A45" s="1">
        <v>44</v>
      </c>
      <c r="B45" s="2" t="s">
        <v>38</v>
      </c>
      <c r="C45" s="2" t="s">
        <v>48</v>
      </c>
    </row>
    <row r="46" spans="1:3">
      <c r="A46" s="1">
        <v>45</v>
      </c>
      <c r="B46" s="2" t="s">
        <v>49</v>
      </c>
      <c r="C46" s="17" t="s">
        <v>50</v>
      </c>
    </row>
    <row r="47" spans="1:3">
      <c r="A47" s="1">
        <v>46</v>
      </c>
      <c r="B47" s="2" t="s">
        <v>49</v>
      </c>
      <c r="C47" s="17" t="s">
        <v>51</v>
      </c>
    </row>
    <row r="48" spans="1:3">
      <c r="A48" s="1">
        <v>47</v>
      </c>
      <c r="B48" s="2" t="s">
        <v>49</v>
      </c>
      <c r="C48" s="17" t="s">
        <v>52</v>
      </c>
    </row>
    <row r="49" spans="1:3">
      <c r="A49" s="1">
        <v>48</v>
      </c>
      <c r="B49" s="2" t="s">
        <v>49</v>
      </c>
      <c r="C49" s="17" t="s">
        <v>53</v>
      </c>
    </row>
    <row r="50" spans="1:3">
      <c r="A50" s="1">
        <v>49</v>
      </c>
      <c r="B50" s="2" t="s">
        <v>49</v>
      </c>
      <c r="C50" s="17" t="s">
        <v>54</v>
      </c>
    </row>
    <row r="51" spans="1:3">
      <c r="A51" s="1">
        <v>50</v>
      </c>
      <c r="B51" s="2" t="s">
        <v>49</v>
      </c>
      <c r="C51" s="17" t="s">
        <v>55</v>
      </c>
    </row>
    <row r="52" spans="1:3">
      <c r="A52" s="1">
        <v>51</v>
      </c>
      <c r="B52" s="2" t="s">
        <v>49</v>
      </c>
      <c r="C52" s="17" t="s">
        <v>56</v>
      </c>
    </row>
    <row r="53" spans="1:3">
      <c r="A53" s="1">
        <v>52</v>
      </c>
      <c r="B53" s="2" t="s">
        <v>49</v>
      </c>
      <c r="C53" s="17" t="s">
        <v>57</v>
      </c>
    </row>
    <row r="54" spans="1:3">
      <c r="A54" s="1">
        <v>53</v>
      </c>
      <c r="B54" s="2" t="s">
        <v>49</v>
      </c>
      <c r="C54" s="17" t="s">
        <v>58</v>
      </c>
    </row>
    <row r="55" spans="1:3">
      <c r="A55" s="1">
        <v>54</v>
      </c>
      <c r="B55" s="2" t="s">
        <v>49</v>
      </c>
      <c r="C55" s="17" t="s">
        <v>59</v>
      </c>
    </row>
    <row r="56" spans="1:3">
      <c r="A56" s="1">
        <v>55</v>
      </c>
      <c r="B56" s="2" t="s">
        <v>49</v>
      </c>
      <c r="C56" s="17" t="s">
        <v>60</v>
      </c>
    </row>
    <row r="57" spans="1:3">
      <c r="A57" s="1">
        <v>56</v>
      </c>
      <c r="B57" s="2" t="s">
        <v>49</v>
      </c>
      <c r="C57" s="17" t="s">
        <v>61</v>
      </c>
    </row>
    <row r="58" spans="1:3">
      <c r="A58" s="1">
        <v>57</v>
      </c>
      <c r="B58" s="2" t="s">
        <v>49</v>
      </c>
      <c r="C58" s="17" t="s">
        <v>62</v>
      </c>
    </row>
    <row r="59" spans="1:3">
      <c r="A59" s="1">
        <v>58</v>
      </c>
      <c r="B59" s="2" t="s">
        <v>49</v>
      </c>
      <c r="C59" s="17" t="s">
        <v>63</v>
      </c>
    </row>
    <row r="60" spans="1:3">
      <c r="A60" s="1">
        <v>59</v>
      </c>
      <c r="B60" s="2" t="s">
        <v>49</v>
      </c>
      <c r="C60" s="17" t="s">
        <v>64</v>
      </c>
    </row>
    <row r="61" ht="16.5" spans="1:3">
      <c r="A61" s="1">
        <v>60</v>
      </c>
      <c r="B61" s="2" t="s">
        <v>65</v>
      </c>
      <c r="C61" s="28" t="s">
        <v>66</v>
      </c>
    </row>
    <row r="62" ht="16.5" spans="1:3">
      <c r="A62" s="1">
        <v>61</v>
      </c>
      <c r="B62" s="2" t="s">
        <v>65</v>
      </c>
      <c r="C62" s="28" t="s">
        <v>67</v>
      </c>
    </row>
    <row r="63" ht="16.5" spans="1:3">
      <c r="A63" s="1">
        <v>62</v>
      </c>
      <c r="B63" s="2" t="s">
        <v>65</v>
      </c>
      <c r="C63" s="28" t="s">
        <v>68</v>
      </c>
    </row>
    <row r="64" ht="16.5" spans="1:3">
      <c r="A64" s="1">
        <v>63</v>
      </c>
      <c r="B64" s="2" t="s">
        <v>65</v>
      </c>
      <c r="C64" s="28" t="s">
        <v>69</v>
      </c>
    </row>
    <row r="65" ht="16.5" spans="1:3">
      <c r="A65" s="1">
        <v>64</v>
      </c>
      <c r="B65" s="2" t="s">
        <v>65</v>
      </c>
      <c r="C65" s="28" t="s">
        <v>70</v>
      </c>
    </row>
    <row r="66" spans="1:3">
      <c r="A66" s="1">
        <v>65</v>
      </c>
      <c r="B66" s="2" t="s">
        <v>65</v>
      </c>
      <c r="C66" s="29" t="s">
        <v>71</v>
      </c>
    </row>
    <row r="67" ht="16.5" spans="1:3">
      <c r="A67" s="1">
        <v>66</v>
      </c>
      <c r="B67" s="2" t="s">
        <v>65</v>
      </c>
      <c r="C67" s="28" t="s">
        <v>72</v>
      </c>
    </row>
    <row r="68" ht="16.5" spans="1:3">
      <c r="A68" s="1">
        <v>67</v>
      </c>
      <c r="B68" s="2" t="s">
        <v>65</v>
      </c>
      <c r="C68" s="28" t="s">
        <v>73</v>
      </c>
    </row>
    <row r="69" ht="16.5" spans="1:3">
      <c r="A69" s="1">
        <v>68</v>
      </c>
      <c r="B69" s="2" t="s">
        <v>65</v>
      </c>
      <c r="C69" s="28" t="s">
        <v>74</v>
      </c>
    </row>
    <row r="70" ht="16.5" spans="1:3">
      <c r="A70" s="1">
        <v>69</v>
      </c>
      <c r="B70" s="2" t="s">
        <v>65</v>
      </c>
      <c r="C70" s="28" t="s">
        <v>75</v>
      </c>
    </row>
    <row r="71" ht="16.5" spans="1:3">
      <c r="A71" s="1">
        <v>70</v>
      </c>
      <c r="B71" s="2" t="s">
        <v>65</v>
      </c>
      <c r="C71" s="28" t="s">
        <v>76</v>
      </c>
    </row>
    <row r="72" ht="16.5" spans="1:3">
      <c r="A72" s="1">
        <v>71</v>
      </c>
      <c r="B72" s="2" t="s">
        <v>65</v>
      </c>
      <c r="C72" s="28" t="s">
        <v>77</v>
      </c>
    </row>
    <row r="73" ht="16.5" spans="1:3">
      <c r="A73" s="1">
        <v>72</v>
      </c>
      <c r="B73" s="2" t="s">
        <v>65</v>
      </c>
      <c r="C73" s="28" t="s">
        <v>78</v>
      </c>
    </row>
    <row r="74" ht="16.5" spans="1:3">
      <c r="A74" s="1">
        <v>73</v>
      </c>
      <c r="B74" s="2" t="s">
        <v>65</v>
      </c>
      <c r="C74" s="28" t="s">
        <v>79</v>
      </c>
    </row>
    <row r="75" ht="16.5" spans="1:3">
      <c r="A75" s="1">
        <v>74</v>
      </c>
      <c r="B75" s="2" t="s">
        <v>65</v>
      </c>
      <c r="C75" s="28" t="s">
        <v>80</v>
      </c>
    </row>
    <row r="76" ht="16.5" spans="1:3">
      <c r="A76" s="1">
        <v>75</v>
      </c>
      <c r="B76" s="2" t="s">
        <v>65</v>
      </c>
      <c r="C76" s="28" t="s">
        <v>81</v>
      </c>
    </row>
    <row r="77" ht="16.5" spans="1:3">
      <c r="A77" s="1">
        <v>76</v>
      </c>
      <c r="B77" s="2" t="s">
        <v>65</v>
      </c>
      <c r="C77" s="28" t="s">
        <v>82</v>
      </c>
    </row>
    <row r="78" ht="16.5" spans="1:3">
      <c r="A78" s="1">
        <v>77</v>
      </c>
      <c r="B78" s="2" t="s">
        <v>65</v>
      </c>
      <c r="C78" s="28" t="s">
        <v>83</v>
      </c>
    </row>
    <row r="79" ht="16.5" spans="1:3">
      <c r="A79" s="1">
        <v>78</v>
      </c>
      <c r="B79" s="2" t="s">
        <v>65</v>
      </c>
      <c r="C79" s="28" t="s">
        <v>84</v>
      </c>
    </row>
    <row r="80" ht="16.5" spans="1:3">
      <c r="A80" s="1">
        <v>79</v>
      </c>
      <c r="B80" s="2" t="s">
        <v>65</v>
      </c>
      <c r="C80" s="28" t="s">
        <v>85</v>
      </c>
    </row>
    <row r="81" ht="16.5" spans="1:3">
      <c r="A81" s="1">
        <v>80</v>
      </c>
      <c r="B81" s="2" t="s">
        <v>65</v>
      </c>
      <c r="C81" s="28" t="s">
        <v>86</v>
      </c>
    </row>
    <row r="82" ht="16.5" spans="1:3">
      <c r="A82" s="1">
        <v>81</v>
      </c>
      <c r="B82" s="2" t="s">
        <v>65</v>
      </c>
      <c r="C82" s="28" t="s">
        <v>87</v>
      </c>
    </row>
    <row r="83" spans="1:3">
      <c r="A83" s="1">
        <v>82</v>
      </c>
      <c r="B83" s="2" t="s">
        <v>88</v>
      </c>
      <c r="C83" s="2" t="s">
        <v>89</v>
      </c>
    </row>
    <row r="84" spans="1:3">
      <c r="A84" s="1">
        <v>83</v>
      </c>
      <c r="B84" s="2" t="s">
        <v>88</v>
      </c>
      <c r="C84" s="2" t="s">
        <v>90</v>
      </c>
    </row>
    <row r="85" spans="1:3">
      <c r="A85" s="1">
        <v>84</v>
      </c>
      <c r="B85" s="2" t="s">
        <v>88</v>
      </c>
      <c r="C85" s="2" t="s">
        <v>91</v>
      </c>
    </row>
    <row r="86" spans="1:3">
      <c r="A86" s="1">
        <v>85</v>
      </c>
      <c r="B86" s="2" t="s">
        <v>88</v>
      </c>
      <c r="C86" s="2" t="s">
        <v>92</v>
      </c>
    </row>
    <row r="87" spans="1:3">
      <c r="A87" s="1">
        <v>86</v>
      </c>
      <c r="B87" s="2" t="s">
        <v>88</v>
      </c>
      <c r="C87" s="2" t="s">
        <v>93</v>
      </c>
    </row>
    <row r="88" spans="1:3">
      <c r="A88" s="1">
        <v>87</v>
      </c>
      <c r="B88" s="2" t="s">
        <v>88</v>
      </c>
      <c r="C88" s="2" t="s">
        <v>94</v>
      </c>
    </row>
    <row r="89" spans="1:3">
      <c r="A89" s="1">
        <v>88</v>
      </c>
      <c r="B89" s="2" t="s">
        <v>88</v>
      </c>
      <c r="C89" s="2" t="s">
        <v>95</v>
      </c>
    </row>
    <row r="90" spans="1:3">
      <c r="A90" s="1">
        <v>89</v>
      </c>
      <c r="B90" s="2" t="s">
        <v>88</v>
      </c>
      <c r="C90" s="2" t="s">
        <v>96</v>
      </c>
    </row>
    <row r="91" spans="1:3">
      <c r="A91" s="1">
        <v>90</v>
      </c>
      <c r="B91" s="2" t="s">
        <v>88</v>
      </c>
      <c r="C91" s="2" t="s">
        <v>97</v>
      </c>
    </row>
    <row r="92" spans="1:3">
      <c r="A92" s="1">
        <v>91</v>
      </c>
      <c r="B92" s="2" t="s">
        <v>88</v>
      </c>
      <c r="C92" s="2" t="s">
        <v>98</v>
      </c>
    </row>
    <row r="93" spans="1:3">
      <c r="A93" s="1">
        <v>92</v>
      </c>
      <c r="B93" s="2" t="s">
        <v>88</v>
      </c>
      <c r="C93" s="2" t="s">
        <v>99</v>
      </c>
    </row>
    <row r="94" spans="1:3">
      <c r="A94" s="1">
        <v>93</v>
      </c>
      <c r="B94" s="2" t="s">
        <v>88</v>
      </c>
      <c r="C94" s="2" t="s">
        <v>100</v>
      </c>
    </row>
    <row r="95" spans="1:3">
      <c r="A95" s="1">
        <v>94</v>
      </c>
      <c r="B95" s="2" t="s">
        <v>88</v>
      </c>
      <c r="C95" s="2" t="s">
        <v>101</v>
      </c>
    </row>
    <row r="96" spans="1:3">
      <c r="A96" s="1">
        <v>95</v>
      </c>
      <c r="B96" s="2" t="s">
        <v>88</v>
      </c>
      <c r="C96" s="2" t="s">
        <v>102</v>
      </c>
    </row>
    <row r="97" spans="1:3">
      <c r="A97" s="1">
        <v>96</v>
      </c>
      <c r="B97" s="30" t="s">
        <v>103</v>
      </c>
      <c r="C97" s="30" t="s">
        <v>104</v>
      </c>
    </row>
    <row r="98" spans="1:3">
      <c r="A98" s="1">
        <v>97</v>
      </c>
      <c r="B98" s="30" t="s">
        <v>103</v>
      </c>
      <c r="C98" s="2" t="s">
        <v>105</v>
      </c>
    </row>
    <row r="99" spans="1:3">
      <c r="A99" s="1">
        <v>98</v>
      </c>
      <c r="B99" s="30" t="s">
        <v>103</v>
      </c>
      <c r="C99" s="2" t="s">
        <v>106</v>
      </c>
    </row>
    <row r="100" spans="1:3">
      <c r="A100" s="1">
        <v>99</v>
      </c>
      <c r="B100" s="30" t="s">
        <v>103</v>
      </c>
      <c r="C100" s="2" t="s">
        <v>107</v>
      </c>
    </row>
    <row r="101" spans="1:3">
      <c r="A101" s="1">
        <v>100</v>
      </c>
      <c r="B101" s="30" t="s">
        <v>103</v>
      </c>
      <c r="C101" s="2" t="s">
        <v>108</v>
      </c>
    </row>
    <row r="102" spans="1:3">
      <c r="A102" s="1">
        <v>101</v>
      </c>
      <c r="B102" s="30" t="s">
        <v>103</v>
      </c>
      <c r="C102" s="2" t="s">
        <v>109</v>
      </c>
    </row>
    <row r="103" spans="1:3">
      <c r="A103" s="1">
        <v>102</v>
      </c>
      <c r="B103" s="30" t="s">
        <v>103</v>
      </c>
      <c r="C103" s="2" t="s">
        <v>110</v>
      </c>
    </row>
    <row r="104" spans="1:3">
      <c r="A104" s="1">
        <v>103</v>
      </c>
      <c r="B104" s="30" t="s">
        <v>103</v>
      </c>
      <c r="C104" s="2" t="s">
        <v>111</v>
      </c>
    </row>
    <row r="105" spans="1:3">
      <c r="A105" s="1">
        <v>104</v>
      </c>
      <c r="B105" s="30" t="s">
        <v>103</v>
      </c>
      <c r="C105" s="2" t="s">
        <v>112</v>
      </c>
    </row>
    <row r="106" spans="1:3">
      <c r="A106" s="1">
        <v>105</v>
      </c>
      <c r="B106" s="2" t="s">
        <v>113</v>
      </c>
      <c r="C106" s="31" t="s">
        <v>114</v>
      </c>
    </row>
    <row r="107" spans="1:3">
      <c r="A107" s="1">
        <v>106</v>
      </c>
      <c r="B107" s="2" t="s">
        <v>113</v>
      </c>
      <c r="C107" s="2" t="s">
        <v>115</v>
      </c>
    </row>
    <row r="108" spans="1:3">
      <c r="A108" s="1">
        <v>107</v>
      </c>
      <c r="B108" s="2" t="s">
        <v>113</v>
      </c>
      <c r="C108" s="2" t="s">
        <v>116</v>
      </c>
    </row>
    <row r="109" spans="1:3">
      <c r="A109" s="1">
        <v>108</v>
      </c>
      <c r="B109" s="2" t="s">
        <v>113</v>
      </c>
      <c r="C109" s="2" t="s">
        <v>117</v>
      </c>
    </row>
    <row r="110" spans="1:3">
      <c r="A110" s="1">
        <v>109</v>
      </c>
      <c r="B110" s="2" t="s">
        <v>113</v>
      </c>
      <c r="C110" s="2" t="s">
        <v>118</v>
      </c>
    </row>
    <row r="111" spans="1:3">
      <c r="A111" s="1">
        <v>110</v>
      </c>
      <c r="B111" s="2" t="s">
        <v>113</v>
      </c>
      <c r="C111" s="2" t="s">
        <v>119</v>
      </c>
    </row>
    <row r="112" spans="1:3">
      <c r="A112" s="1">
        <v>111</v>
      </c>
      <c r="B112" s="2" t="s">
        <v>113</v>
      </c>
      <c r="C112" s="2" t="s">
        <v>120</v>
      </c>
    </row>
    <row r="113" spans="1:3">
      <c r="A113" s="1">
        <v>112</v>
      </c>
      <c r="B113" s="2" t="s">
        <v>113</v>
      </c>
      <c r="C113" s="2" t="s">
        <v>121</v>
      </c>
    </row>
    <row r="114" spans="1:3">
      <c r="A114" s="1">
        <v>113</v>
      </c>
      <c r="B114" s="2" t="s">
        <v>113</v>
      </c>
      <c r="C114" s="2" t="s">
        <v>122</v>
      </c>
    </row>
    <row r="115" spans="1:3">
      <c r="A115" s="1">
        <v>114</v>
      </c>
      <c r="B115" s="2" t="s">
        <v>113</v>
      </c>
      <c r="C115" s="2" t="s">
        <v>123</v>
      </c>
    </row>
    <row r="116" spans="1:3">
      <c r="A116" s="1">
        <v>115</v>
      </c>
      <c r="B116" s="2" t="s">
        <v>113</v>
      </c>
      <c r="C116" s="2" t="s">
        <v>124</v>
      </c>
    </row>
    <row r="117" spans="1:3">
      <c r="A117" s="1">
        <v>116</v>
      </c>
      <c r="B117" s="2" t="s">
        <v>113</v>
      </c>
      <c r="C117" s="2" t="s">
        <v>125</v>
      </c>
    </row>
    <row r="118" spans="1:3">
      <c r="A118" s="1">
        <v>117</v>
      </c>
      <c r="B118" s="2" t="s">
        <v>113</v>
      </c>
      <c r="C118" s="2" t="s">
        <v>126</v>
      </c>
    </row>
    <row r="119" spans="1:3">
      <c r="A119" s="1">
        <v>118</v>
      </c>
      <c r="B119" s="2" t="s">
        <v>113</v>
      </c>
      <c r="C119" s="2" t="s">
        <v>127</v>
      </c>
    </row>
    <row r="120" spans="1:3">
      <c r="A120" s="1">
        <v>119</v>
      </c>
      <c r="B120" s="2" t="s">
        <v>113</v>
      </c>
      <c r="C120" s="2" t="s">
        <v>128</v>
      </c>
    </row>
    <row r="121" spans="1:3">
      <c r="A121" s="1">
        <v>120</v>
      </c>
      <c r="B121" s="2" t="s">
        <v>113</v>
      </c>
      <c r="C121" s="2" t="s">
        <v>129</v>
      </c>
    </row>
    <row r="122" spans="1:3">
      <c r="A122" s="1">
        <v>121</v>
      </c>
      <c r="B122" s="2" t="s">
        <v>113</v>
      </c>
      <c r="C122" s="2" t="s">
        <v>130</v>
      </c>
    </row>
    <row r="123" spans="1:3">
      <c r="A123" s="1">
        <v>122</v>
      </c>
      <c r="B123" s="2" t="s">
        <v>113</v>
      </c>
      <c r="C123" s="2" t="s">
        <v>131</v>
      </c>
    </row>
    <row r="124" spans="1:3">
      <c r="A124" s="1">
        <v>123</v>
      </c>
      <c r="B124" s="2" t="s">
        <v>132</v>
      </c>
      <c r="C124" s="32" t="s">
        <v>133</v>
      </c>
    </row>
    <row r="125" spans="1:3">
      <c r="A125" s="1">
        <v>124</v>
      </c>
      <c r="B125" s="2" t="s">
        <v>132</v>
      </c>
      <c r="C125" s="32" t="s">
        <v>134</v>
      </c>
    </row>
    <row r="126" spans="1:3">
      <c r="A126" s="1">
        <v>125</v>
      </c>
      <c r="B126" s="2" t="s">
        <v>132</v>
      </c>
      <c r="C126" s="32" t="s">
        <v>135</v>
      </c>
    </row>
    <row r="127" spans="1:3">
      <c r="A127" s="1">
        <v>126</v>
      </c>
      <c r="B127" s="2" t="s">
        <v>132</v>
      </c>
      <c r="C127" s="32" t="s">
        <v>136</v>
      </c>
    </row>
    <row r="128" spans="1:3">
      <c r="A128" s="1">
        <v>127</v>
      </c>
      <c r="B128" s="2" t="s">
        <v>132</v>
      </c>
      <c r="C128" s="32" t="s">
        <v>137</v>
      </c>
    </row>
    <row r="129" spans="1:3">
      <c r="A129" s="1">
        <v>128</v>
      </c>
      <c r="B129" s="2" t="s">
        <v>132</v>
      </c>
      <c r="C129" s="32" t="s">
        <v>138</v>
      </c>
    </row>
    <row r="130" spans="1:3">
      <c r="A130" s="1">
        <v>129</v>
      </c>
      <c r="B130" s="2" t="s">
        <v>132</v>
      </c>
      <c r="C130" s="32" t="s">
        <v>139</v>
      </c>
    </row>
    <row r="131" spans="1:3">
      <c r="A131" s="1">
        <v>130</v>
      </c>
      <c r="B131" s="2" t="s">
        <v>132</v>
      </c>
      <c r="C131" s="32" t="s">
        <v>140</v>
      </c>
    </row>
    <row r="132" spans="1:3">
      <c r="A132" s="1">
        <v>131</v>
      </c>
      <c r="B132" s="2" t="s">
        <v>132</v>
      </c>
      <c r="C132" s="32" t="s">
        <v>141</v>
      </c>
    </row>
    <row r="133" spans="1:3">
      <c r="A133" s="1">
        <v>132</v>
      </c>
      <c r="B133" s="2" t="s">
        <v>132</v>
      </c>
      <c r="C133" s="32" t="s">
        <v>142</v>
      </c>
    </row>
    <row r="134" spans="1:3">
      <c r="A134" s="1">
        <v>133</v>
      </c>
      <c r="B134" s="2" t="s">
        <v>132</v>
      </c>
      <c r="C134" s="32" t="s">
        <v>143</v>
      </c>
    </row>
    <row r="135" spans="1:3">
      <c r="A135" s="1">
        <v>134</v>
      </c>
      <c r="B135" s="2" t="s">
        <v>132</v>
      </c>
      <c r="C135" s="32" t="s">
        <v>144</v>
      </c>
    </row>
    <row r="136" spans="1:3">
      <c r="A136" s="1">
        <v>135</v>
      </c>
      <c r="B136" s="2" t="s">
        <v>132</v>
      </c>
      <c r="C136" s="32" t="s">
        <v>145</v>
      </c>
    </row>
    <row r="137" spans="1:3">
      <c r="A137" s="1">
        <v>136</v>
      </c>
      <c r="B137" s="2" t="s">
        <v>132</v>
      </c>
      <c r="C137" s="32" t="s">
        <v>61</v>
      </c>
    </row>
    <row r="138" spans="1:3">
      <c r="A138" s="1">
        <v>137</v>
      </c>
      <c r="B138" s="2" t="s">
        <v>132</v>
      </c>
      <c r="C138" s="32" t="s">
        <v>146</v>
      </c>
    </row>
    <row r="139" spans="1:3">
      <c r="A139" s="1">
        <v>138</v>
      </c>
      <c r="B139" s="2" t="s">
        <v>132</v>
      </c>
      <c r="C139" s="32" t="s">
        <v>147</v>
      </c>
    </row>
    <row r="140" spans="1:3">
      <c r="A140" s="1">
        <v>139</v>
      </c>
      <c r="B140" s="2" t="s">
        <v>148</v>
      </c>
      <c r="C140" s="6" t="s">
        <v>149</v>
      </c>
    </row>
    <row r="141" spans="1:3">
      <c r="A141" s="1">
        <v>140</v>
      </c>
      <c r="B141" s="2" t="s">
        <v>148</v>
      </c>
      <c r="C141" s="6" t="s">
        <v>150</v>
      </c>
    </row>
    <row r="142" spans="1:3">
      <c r="A142" s="1">
        <v>141</v>
      </c>
      <c r="B142" s="2" t="s">
        <v>148</v>
      </c>
      <c r="C142" s="6" t="s">
        <v>151</v>
      </c>
    </row>
    <row r="143" spans="1:3">
      <c r="A143" s="1">
        <v>142</v>
      </c>
      <c r="B143" s="2" t="s">
        <v>148</v>
      </c>
      <c r="C143" s="6" t="s">
        <v>152</v>
      </c>
    </row>
    <row r="144" spans="1:3">
      <c r="A144" s="1">
        <v>143</v>
      </c>
      <c r="B144" s="2" t="s">
        <v>148</v>
      </c>
      <c r="C144" s="6" t="s">
        <v>153</v>
      </c>
    </row>
    <row r="145" spans="1:3">
      <c r="A145" s="1">
        <v>144</v>
      </c>
      <c r="B145" s="2" t="s">
        <v>148</v>
      </c>
      <c r="C145" s="6" t="s">
        <v>154</v>
      </c>
    </row>
    <row r="146" spans="1:3">
      <c r="A146" s="1">
        <v>145</v>
      </c>
      <c r="B146" s="2" t="s">
        <v>148</v>
      </c>
      <c r="C146" s="6" t="s">
        <v>155</v>
      </c>
    </row>
    <row r="147" spans="1:3">
      <c r="A147" s="1">
        <v>146</v>
      </c>
      <c r="B147" s="2" t="s">
        <v>148</v>
      </c>
      <c r="C147" s="6" t="s">
        <v>156</v>
      </c>
    </row>
    <row r="148" spans="1:3">
      <c r="A148" s="1">
        <v>147</v>
      </c>
      <c r="B148" s="2" t="s">
        <v>148</v>
      </c>
      <c r="C148" s="6" t="s">
        <v>157</v>
      </c>
    </row>
    <row r="149" spans="1:3">
      <c r="A149" s="1">
        <v>148</v>
      </c>
      <c r="B149" s="2" t="s">
        <v>148</v>
      </c>
      <c r="C149" s="6" t="s">
        <v>158</v>
      </c>
    </row>
    <row r="150" spans="1:3">
      <c r="A150" s="1">
        <v>149</v>
      </c>
      <c r="B150" s="2" t="s">
        <v>148</v>
      </c>
      <c r="C150" s="6" t="s">
        <v>159</v>
      </c>
    </row>
    <row r="151" spans="1:3">
      <c r="A151" s="1">
        <v>150</v>
      </c>
      <c r="B151" s="2" t="s">
        <v>148</v>
      </c>
      <c r="C151" s="6" t="s">
        <v>160</v>
      </c>
    </row>
    <row r="152" spans="1:3">
      <c r="A152" s="1">
        <v>151</v>
      </c>
      <c r="B152" s="2" t="s">
        <v>148</v>
      </c>
      <c r="C152" s="6" t="s">
        <v>161</v>
      </c>
    </row>
    <row r="153" spans="1:3">
      <c r="A153" s="1">
        <v>152</v>
      </c>
      <c r="B153" s="2" t="s">
        <v>148</v>
      </c>
      <c r="C153" s="6" t="s">
        <v>162</v>
      </c>
    </row>
    <row r="154" spans="1:3">
      <c r="A154" s="1">
        <v>153</v>
      </c>
      <c r="B154" s="2" t="s">
        <v>148</v>
      </c>
      <c r="C154" s="6" t="s">
        <v>163</v>
      </c>
    </row>
    <row r="155" spans="1:3">
      <c r="A155" s="1">
        <v>154</v>
      </c>
      <c r="B155" s="2" t="s">
        <v>148</v>
      </c>
      <c r="C155" s="6" t="s">
        <v>164</v>
      </c>
    </row>
    <row r="156" spans="1:3">
      <c r="A156" s="1">
        <v>155</v>
      </c>
      <c r="B156" s="2" t="s">
        <v>148</v>
      </c>
      <c r="C156" s="6" t="s">
        <v>165</v>
      </c>
    </row>
    <row r="157" spans="1:3">
      <c r="A157" s="1">
        <v>156</v>
      </c>
      <c r="B157" s="2" t="s">
        <v>148</v>
      </c>
      <c r="C157" s="6" t="s">
        <v>166</v>
      </c>
    </row>
    <row r="158" spans="1:3">
      <c r="A158" s="1">
        <v>157</v>
      </c>
      <c r="B158" s="2" t="s">
        <v>148</v>
      </c>
      <c r="C158" s="6" t="s">
        <v>167</v>
      </c>
    </row>
    <row r="159" spans="1:3">
      <c r="A159" s="1">
        <v>158</v>
      </c>
      <c r="B159" s="2" t="s">
        <v>148</v>
      </c>
      <c r="C159" s="6" t="s">
        <v>168</v>
      </c>
    </row>
    <row r="160" spans="1:3">
      <c r="A160" s="1">
        <v>159</v>
      </c>
      <c r="B160" s="2" t="s">
        <v>148</v>
      </c>
      <c r="C160" s="6" t="s">
        <v>169</v>
      </c>
    </row>
    <row r="161" spans="1:3">
      <c r="A161" s="1">
        <v>160</v>
      </c>
      <c r="B161" s="2" t="s">
        <v>148</v>
      </c>
      <c r="C161" s="6" t="s">
        <v>170</v>
      </c>
    </row>
    <row r="162" spans="1:3">
      <c r="A162" s="1">
        <v>161</v>
      </c>
      <c r="B162" s="2" t="s">
        <v>148</v>
      </c>
      <c r="C162" s="6" t="s">
        <v>171</v>
      </c>
    </row>
    <row r="163" spans="1:3">
      <c r="A163" s="1">
        <v>162</v>
      </c>
      <c r="B163" s="2" t="s">
        <v>172</v>
      </c>
      <c r="C163" s="2" t="s">
        <v>173</v>
      </c>
    </row>
    <row r="164" spans="1:3">
      <c r="A164" s="1">
        <v>163</v>
      </c>
      <c r="B164" s="2" t="s">
        <v>172</v>
      </c>
      <c r="C164" s="2" t="s">
        <v>174</v>
      </c>
    </row>
    <row r="165" spans="1:3">
      <c r="A165" s="1">
        <v>164</v>
      </c>
      <c r="B165" s="2" t="s">
        <v>172</v>
      </c>
      <c r="C165" s="2" t="s">
        <v>175</v>
      </c>
    </row>
    <row r="166" spans="1:3">
      <c r="A166" s="1">
        <v>165</v>
      </c>
      <c r="B166" s="2" t="s">
        <v>172</v>
      </c>
      <c r="C166" s="2" t="s">
        <v>176</v>
      </c>
    </row>
    <row r="167" spans="1:3">
      <c r="A167" s="1">
        <v>166</v>
      </c>
      <c r="B167" s="2" t="s">
        <v>172</v>
      </c>
      <c r="C167" s="2" t="s">
        <v>177</v>
      </c>
    </row>
    <row r="168" spans="1:3">
      <c r="A168" s="1">
        <v>167</v>
      </c>
      <c r="B168" s="2" t="s">
        <v>172</v>
      </c>
      <c r="C168" s="2" t="s">
        <v>178</v>
      </c>
    </row>
    <row r="169" spans="1:3">
      <c r="A169" s="1">
        <v>168</v>
      </c>
      <c r="B169" s="2" t="s">
        <v>172</v>
      </c>
      <c r="C169" s="2" t="s">
        <v>179</v>
      </c>
    </row>
    <row r="170" spans="1:3">
      <c r="A170" s="1">
        <v>169</v>
      </c>
      <c r="B170" s="2" t="s">
        <v>172</v>
      </c>
      <c r="C170" s="2" t="s">
        <v>180</v>
      </c>
    </row>
    <row r="171" spans="1:3">
      <c r="A171" s="1">
        <v>170</v>
      </c>
      <c r="B171" s="2" t="s">
        <v>172</v>
      </c>
      <c r="C171" s="2" t="s">
        <v>181</v>
      </c>
    </row>
    <row r="172" spans="1:3">
      <c r="A172" s="1">
        <v>171</v>
      </c>
      <c r="B172" s="2" t="s">
        <v>172</v>
      </c>
      <c r="C172" s="2" t="s">
        <v>182</v>
      </c>
    </row>
    <row r="173" spans="1:3">
      <c r="A173" s="1">
        <v>172</v>
      </c>
      <c r="B173" s="2" t="s">
        <v>183</v>
      </c>
      <c r="C173" s="2" t="s">
        <v>184</v>
      </c>
    </row>
    <row r="174" spans="1:3">
      <c r="A174" s="1">
        <v>173</v>
      </c>
      <c r="B174" s="2" t="s">
        <v>183</v>
      </c>
      <c r="C174" s="2" t="s">
        <v>185</v>
      </c>
    </row>
    <row r="175" spans="1:3">
      <c r="A175" s="1">
        <v>174</v>
      </c>
      <c r="B175" s="2" t="s">
        <v>183</v>
      </c>
      <c r="C175" s="2" t="s">
        <v>186</v>
      </c>
    </row>
    <row r="176" spans="1:3">
      <c r="A176" s="1">
        <v>175</v>
      </c>
      <c r="B176" s="2" t="s">
        <v>183</v>
      </c>
      <c r="C176" s="2" t="s">
        <v>187</v>
      </c>
    </row>
    <row r="177" spans="1:3">
      <c r="A177" s="1">
        <v>176</v>
      </c>
      <c r="B177" s="2" t="s">
        <v>183</v>
      </c>
      <c r="C177" s="2" t="s">
        <v>188</v>
      </c>
    </row>
    <row r="178" spans="1:3">
      <c r="A178" s="1">
        <v>177</v>
      </c>
      <c r="B178" s="2" t="s">
        <v>183</v>
      </c>
      <c r="C178" s="2" t="s">
        <v>189</v>
      </c>
    </row>
    <row r="179" spans="1:3">
      <c r="A179" s="1">
        <v>178</v>
      </c>
      <c r="B179" s="2" t="s">
        <v>183</v>
      </c>
      <c r="C179" s="2" t="s">
        <v>190</v>
      </c>
    </row>
    <row r="180" spans="1:3">
      <c r="A180" s="1">
        <v>179</v>
      </c>
      <c r="B180" s="2" t="s">
        <v>183</v>
      </c>
      <c r="C180" s="2" t="s">
        <v>191</v>
      </c>
    </row>
    <row r="181" spans="1:3">
      <c r="A181" s="1">
        <v>180</v>
      </c>
      <c r="B181" s="2" t="s">
        <v>183</v>
      </c>
      <c r="C181" s="2" t="s">
        <v>192</v>
      </c>
    </row>
    <row r="182" spans="1:3">
      <c r="A182" s="1">
        <v>181</v>
      </c>
      <c r="B182" s="2" t="s">
        <v>183</v>
      </c>
      <c r="C182" s="2" t="s">
        <v>193</v>
      </c>
    </row>
    <row r="183" spans="1:3">
      <c r="A183" s="1">
        <v>182</v>
      </c>
      <c r="B183" s="2" t="s">
        <v>183</v>
      </c>
      <c r="C183" s="2" t="s">
        <v>194</v>
      </c>
    </row>
    <row r="184" spans="1:3">
      <c r="A184" s="1">
        <v>183</v>
      </c>
      <c r="B184" s="2" t="s">
        <v>183</v>
      </c>
      <c r="C184" s="2" t="s">
        <v>195</v>
      </c>
    </row>
    <row r="185" spans="1:3">
      <c r="A185" s="1">
        <v>184</v>
      </c>
      <c r="B185" s="2" t="s">
        <v>183</v>
      </c>
      <c r="C185" s="2" t="s">
        <v>196</v>
      </c>
    </row>
    <row r="186" spans="1:3">
      <c r="A186" s="1">
        <v>185</v>
      </c>
      <c r="B186" s="2" t="s">
        <v>183</v>
      </c>
      <c r="C186" s="2" t="s">
        <v>197</v>
      </c>
    </row>
    <row r="187" spans="1:3">
      <c r="A187" s="1">
        <v>186</v>
      </c>
      <c r="B187" s="2" t="s">
        <v>183</v>
      </c>
      <c r="C187" s="2" t="s">
        <v>198</v>
      </c>
    </row>
    <row r="188" spans="1:3">
      <c r="A188" s="1">
        <v>187</v>
      </c>
      <c r="B188" s="2" t="s">
        <v>199</v>
      </c>
      <c r="C188" s="26" t="s">
        <v>200</v>
      </c>
    </row>
    <row r="189" spans="1:3">
      <c r="A189" s="1">
        <v>188</v>
      </c>
      <c r="B189" s="2" t="s">
        <v>199</v>
      </c>
      <c r="C189" s="26" t="s">
        <v>201</v>
      </c>
    </row>
    <row r="190" spans="1:3">
      <c r="A190" s="1">
        <v>189</v>
      </c>
      <c r="B190" s="2" t="s">
        <v>199</v>
      </c>
      <c r="C190" s="26" t="s">
        <v>202</v>
      </c>
    </row>
    <row r="191" spans="1:3">
      <c r="A191" s="1">
        <v>190</v>
      </c>
      <c r="B191" s="2" t="s">
        <v>199</v>
      </c>
      <c r="C191" s="26" t="s">
        <v>203</v>
      </c>
    </row>
    <row r="192" spans="1:3">
      <c r="A192" s="1">
        <v>191</v>
      </c>
      <c r="B192" s="2" t="s">
        <v>199</v>
      </c>
      <c r="C192" s="26" t="s">
        <v>204</v>
      </c>
    </row>
    <row r="193" spans="1:3">
      <c r="A193" s="1">
        <v>192</v>
      </c>
      <c r="B193" s="2" t="s">
        <v>199</v>
      </c>
      <c r="C193" s="26" t="s">
        <v>205</v>
      </c>
    </row>
    <row r="194" spans="1:3">
      <c r="A194" s="1">
        <v>193</v>
      </c>
      <c r="B194" s="2" t="s">
        <v>199</v>
      </c>
      <c r="C194" s="26" t="s">
        <v>206</v>
      </c>
    </row>
    <row r="195" spans="1:3">
      <c r="A195" s="1">
        <v>194</v>
      </c>
      <c r="B195" s="2" t="s">
        <v>199</v>
      </c>
      <c r="C195" s="26" t="s">
        <v>207</v>
      </c>
    </row>
    <row r="196" spans="1:3">
      <c r="A196" s="1">
        <v>195</v>
      </c>
      <c r="B196" s="2" t="s">
        <v>199</v>
      </c>
      <c r="C196" s="26" t="s">
        <v>208</v>
      </c>
    </row>
    <row r="197" spans="1:3">
      <c r="A197" s="1">
        <v>196</v>
      </c>
      <c r="B197" s="2" t="s">
        <v>199</v>
      </c>
      <c r="C197" s="26" t="s">
        <v>209</v>
      </c>
    </row>
    <row r="198" spans="1:3">
      <c r="A198" s="1">
        <v>197</v>
      </c>
      <c r="B198" s="2" t="s">
        <v>199</v>
      </c>
      <c r="C198" s="26" t="s">
        <v>210</v>
      </c>
    </row>
    <row r="199" spans="1:3">
      <c r="A199" s="1">
        <v>198</v>
      </c>
      <c r="B199" s="2" t="s">
        <v>199</v>
      </c>
      <c r="C199" s="26" t="s">
        <v>211</v>
      </c>
    </row>
    <row r="200" spans="1:3">
      <c r="A200" s="1">
        <v>199</v>
      </c>
      <c r="B200" s="2" t="s">
        <v>199</v>
      </c>
      <c r="C200" s="33" t="s">
        <v>212</v>
      </c>
    </row>
    <row r="201" spans="1:3">
      <c r="A201" s="1">
        <v>200</v>
      </c>
      <c r="B201" s="2" t="s">
        <v>199</v>
      </c>
      <c r="C201" s="26" t="s">
        <v>213</v>
      </c>
    </row>
    <row r="202" spans="1:3">
      <c r="A202" s="1">
        <v>201</v>
      </c>
      <c r="B202" s="2" t="s">
        <v>199</v>
      </c>
      <c r="C202" s="26" t="s">
        <v>214</v>
      </c>
    </row>
    <row r="203" spans="1:3">
      <c r="A203" s="1">
        <v>202</v>
      </c>
      <c r="B203" s="2" t="s">
        <v>199</v>
      </c>
      <c r="C203" s="33" t="s">
        <v>215</v>
      </c>
    </row>
    <row r="204" spans="1:3">
      <c r="A204" s="1">
        <v>203</v>
      </c>
      <c r="B204" s="2" t="s">
        <v>199</v>
      </c>
      <c r="C204" s="26" t="s">
        <v>216</v>
      </c>
    </row>
    <row r="205" spans="1:3">
      <c r="A205" s="1">
        <v>204</v>
      </c>
      <c r="B205" s="2" t="s">
        <v>217</v>
      </c>
      <c r="C205" s="2" t="s">
        <v>218</v>
      </c>
    </row>
    <row r="206" spans="1:3">
      <c r="A206" s="1">
        <v>205</v>
      </c>
      <c r="B206" s="8" t="s">
        <v>217</v>
      </c>
      <c r="C206" s="2" t="s">
        <v>219</v>
      </c>
    </row>
    <row r="207" spans="1:3">
      <c r="A207" s="1">
        <v>206</v>
      </c>
      <c r="B207" s="8" t="s">
        <v>217</v>
      </c>
      <c r="C207" s="8" t="s">
        <v>220</v>
      </c>
    </row>
    <row r="208" spans="1:3">
      <c r="A208" s="1">
        <v>207</v>
      </c>
      <c r="B208" s="2" t="s">
        <v>217</v>
      </c>
      <c r="C208" s="8" t="s">
        <v>221</v>
      </c>
    </row>
    <row r="209" spans="1:3">
      <c r="A209" s="1">
        <v>208</v>
      </c>
      <c r="B209" s="8" t="s">
        <v>217</v>
      </c>
      <c r="C209" s="8" t="s">
        <v>222</v>
      </c>
    </row>
    <row r="210" spans="1:3">
      <c r="A210" s="1">
        <v>209</v>
      </c>
      <c r="B210" s="2" t="s">
        <v>217</v>
      </c>
      <c r="C210" s="8" t="s">
        <v>223</v>
      </c>
    </row>
    <row r="211" spans="1:3">
      <c r="A211" s="1">
        <v>210</v>
      </c>
      <c r="B211" s="2" t="s">
        <v>217</v>
      </c>
      <c r="C211" s="8" t="s">
        <v>224</v>
      </c>
    </row>
    <row r="212" spans="1:3">
      <c r="A212" s="1">
        <v>211</v>
      </c>
      <c r="B212" s="8" t="s">
        <v>217</v>
      </c>
      <c r="C212" s="2" t="s">
        <v>225</v>
      </c>
    </row>
    <row r="213" spans="1:3">
      <c r="A213" s="1">
        <v>212</v>
      </c>
      <c r="B213" s="2" t="s">
        <v>217</v>
      </c>
      <c r="C213" s="2" t="s">
        <v>226</v>
      </c>
    </row>
    <row r="214" spans="1:3">
      <c r="A214" s="1">
        <v>213</v>
      </c>
      <c r="B214" s="8" t="s">
        <v>217</v>
      </c>
      <c r="C214" s="8" t="s">
        <v>227</v>
      </c>
    </row>
    <row r="215" spans="1:3">
      <c r="A215" s="1">
        <v>214</v>
      </c>
      <c r="B215" s="2" t="s">
        <v>217</v>
      </c>
      <c r="C215" s="2" t="s">
        <v>228</v>
      </c>
    </row>
    <row r="216" spans="1:3">
      <c r="A216" s="1">
        <v>215</v>
      </c>
      <c r="B216" s="8" t="s">
        <v>217</v>
      </c>
      <c r="C216" s="8" t="s">
        <v>229</v>
      </c>
    </row>
    <row r="217" spans="1:3">
      <c r="A217" s="1">
        <v>216</v>
      </c>
      <c r="B217" s="2" t="s">
        <v>217</v>
      </c>
      <c r="C217" s="8" t="s">
        <v>230</v>
      </c>
    </row>
    <row r="218" spans="1:3">
      <c r="A218" s="1">
        <v>217</v>
      </c>
      <c r="B218" s="2" t="s">
        <v>217</v>
      </c>
      <c r="C218" s="8" t="s">
        <v>231</v>
      </c>
    </row>
    <row r="219" spans="1:3">
      <c r="A219" s="1">
        <v>218</v>
      </c>
      <c r="B219" s="8" t="s">
        <v>217</v>
      </c>
      <c r="C219" s="9" t="s">
        <v>232</v>
      </c>
    </row>
    <row r="220" spans="1:3">
      <c r="A220" s="1">
        <v>219</v>
      </c>
      <c r="B220" s="8" t="s">
        <v>217</v>
      </c>
      <c r="C220" s="8" t="s">
        <v>233</v>
      </c>
    </row>
    <row r="221" spans="1:3">
      <c r="A221" s="1">
        <v>220</v>
      </c>
      <c r="B221" s="2" t="s">
        <v>217</v>
      </c>
      <c r="C221" s="8" t="s">
        <v>234</v>
      </c>
    </row>
    <row r="222" spans="1:3">
      <c r="A222" s="1">
        <v>221</v>
      </c>
      <c r="B222" s="8" t="s">
        <v>217</v>
      </c>
      <c r="C222" s="8" t="s">
        <v>235</v>
      </c>
    </row>
    <row r="223" spans="1:3">
      <c r="A223" s="1">
        <v>222</v>
      </c>
      <c r="B223" s="8" t="s">
        <v>217</v>
      </c>
      <c r="C223" s="2" t="s">
        <v>236</v>
      </c>
    </row>
    <row r="224" spans="1:3">
      <c r="A224" s="1">
        <v>223</v>
      </c>
      <c r="B224" s="2" t="s">
        <v>237</v>
      </c>
      <c r="C224" s="2" t="s">
        <v>238</v>
      </c>
    </row>
    <row r="225" spans="1:3">
      <c r="A225" s="1">
        <v>224</v>
      </c>
      <c r="B225" s="2" t="s">
        <v>237</v>
      </c>
      <c r="C225" s="2" t="s">
        <v>239</v>
      </c>
    </row>
    <row r="226" spans="1:3">
      <c r="A226" s="1">
        <v>225</v>
      </c>
      <c r="B226" s="2" t="s">
        <v>237</v>
      </c>
      <c r="C226" s="2" t="s">
        <v>240</v>
      </c>
    </row>
    <row r="227" spans="1:3">
      <c r="A227" s="1">
        <v>226</v>
      </c>
      <c r="B227" s="2" t="s">
        <v>237</v>
      </c>
      <c r="C227" s="2" t="s">
        <v>241</v>
      </c>
    </row>
    <row r="228" spans="1:3">
      <c r="A228" s="1">
        <v>227</v>
      </c>
      <c r="B228" s="2" t="s">
        <v>237</v>
      </c>
      <c r="C228" s="2" t="s">
        <v>242</v>
      </c>
    </row>
    <row r="229" spans="1:3">
      <c r="A229" s="1">
        <v>228</v>
      </c>
      <c r="B229" s="2" t="s">
        <v>237</v>
      </c>
      <c r="C229" s="2" t="s">
        <v>243</v>
      </c>
    </row>
    <row r="230" spans="1:3">
      <c r="A230" s="1">
        <v>229</v>
      </c>
      <c r="B230" s="2" t="s">
        <v>237</v>
      </c>
      <c r="C230" s="2" t="s">
        <v>244</v>
      </c>
    </row>
    <row r="231" spans="1:3">
      <c r="A231" s="1">
        <v>230</v>
      </c>
      <c r="B231" s="2" t="s">
        <v>237</v>
      </c>
      <c r="C231" s="2" t="s">
        <v>245</v>
      </c>
    </row>
    <row r="232" spans="1:3">
      <c r="A232" s="1">
        <v>231</v>
      </c>
      <c r="B232" s="2" t="s">
        <v>237</v>
      </c>
      <c r="C232" s="2" t="s">
        <v>246</v>
      </c>
    </row>
    <row r="233" spans="1:3">
      <c r="A233" s="1">
        <v>232</v>
      </c>
      <c r="B233" s="2" t="s">
        <v>237</v>
      </c>
      <c r="C233" s="2" t="s">
        <v>247</v>
      </c>
    </row>
    <row r="234" spans="1:3">
      <c r="A234" s="1">
        <v>233</v>
      </c>
      <c r="B234" s="2" t="s">
        <v>237</v>
      </c>
      <c r="C234" s="2" t="s">
        <v>248</v>
      </c>
    </row>
    <row r="235" spans="1:3">
      <c r="A235" s="1">
        <v>234</v>
      </c>
      <c r="B235" s="2" t="s">
        <v>237</v>
      </c>
      <c r="C235" s="2" t="s">
        <v>249</v>
      </c>
    </row>
    <row r="236" spans="1:3">
      <c r="A236" s="1">
        <v>235</v>
      </c>
      <c r="B236" s="2" t="s">
        <v>237</v>
      </c>
      <c r="C236" s="2" t="s">
        <v>250</v>
      </c>
    </row>
    <row r="237" spans="1:3">
      <c r="A237" s="1">
        <v>236</v>
      </c>
      <c r="B237" s="2" t="s">
        <v>237</v>
      </c>
      <c r="C237" s="2" t="s">
        <v>251</v>
      </c>
    </row>
    <row r="238" spans="1:3">
      <c r="A238" s="1">
        <v>237</v>
      </c>
      <c r="B238" s="2" t="s">
        <v>237</v>
      </c>
      <c r="C238" s="2" t="s">
        <v>252</v>
      </c>
    </row>
    <row r="239" spans="1:3">
      <c r="A239" s="1">
        <v>238</v>
      </c>
      <c r="B239" s="2" t="s">
        <v>237</v>
      </c>
      <c r="C239" s="2" t="s">
        <v>253</v>
      </c>
    </row>
    <row r="240" spans="1:3">
      <c r="A240" s="1">
        <v>239</v>
      </c>
      <c r="B240" s="2" t="s">
        <v>237</v>
      </c>
      <c r="C240" s="2" t="s">
        <v>254</v>
      </c>
    </row>
    <row r="241" spans="1:3">
      <c r="A241" s="1">
        <v>240</v>
      </c>
      <c r="B241" s="2" t="s">
        <v>237</v>
      </c>
      <c r="C241" s="2" t="s">
        <v>255</v>
      </c>
    </row>
    <row r="242" spans="1:3">
      <c r="A242" s="1">
        <v>241</v>
      </c>
      <c r="B242" s="2" t="s">
        <v>237</v>
      </c>
      <c r="C242" s="2" t="s">
        <v>256</v>
      </c>
    </row>
    <row r="243" spans="1:3">
      <c r="A243" s="1">
        <v>242</v>
      </c>
      <c r="B243" s="2" t="s">
        <v>257</v>
      </c>
      <c r="C243" s="2" t="s">
        <v>258</v>
      </c>
    </row>
    <row r="244" spans="1:3">
      <c r="A244" s="1">
        <v>243</v>
      </c>
      <c r="B244" s="2" t="s">
        <v>257</v>
      </c>
      <c r="C244" s="2" t="s">
        <v>259</v>
      </c>
    </row>
    <row r="245" spans="1:3">
      <c r="A245" s="1">
        <v>244</v>
      </c>
      <c r="B245" s="2" t="s">
        <v>257</v>
      </c>
      <c r="C245" s="2" t="s">
        <v>260</v>
      </c>
    </row>
    <row r="246" spans="1:3">
      <c r="A246" s="1">
        <v>245</v>
      </c>
      <c r="B246" s="2" t="s">
        <v>257</v>
      </c>
      <c r="C246" s="2" t="s">
        <v>261</v>
      </c>
    </row>
    <row r="247" spans="1:3">
      <c r="A247" s="1">
        <v>246</v>
      </c>
      <c r="B247" s="2" t="s">
        <v>257</v>
      </c>
      <c r="C247" s="2" t="s">
        <v>262</v>
      </c>
    </row>
    <row r="248" spans="1:4">
      <c r="A248" s="1">
        <v>247</v>
      </c>
      <c r="B248" s="2" t="s">
        <v>257</v>
      </c>
      <c r="C248" s="2" t="s">
        <v>263</v>
      </c>
      <c r="D248" s="1">
        <v>1</v>
      </c>
    </row>
    <row r="249" spans="1:3">
      <c r="A249" s="1">
        <v>248</v>
      </c>
      <c r="B249" s="2" t="s">
        <v>257</v>
      </c>
      <c r="C249" s="2" t="s">
        <v>264</v>
      </c>
    </row>
    <row r="250" spans="1:3">
      <c r="A250" s="1">
        <v>249</v>
      </c>
      <c r="B250" s="2" t="s">
        <v>257</v>
      </c>
      <c r="C250" s="2" t="s">
        <v>265</v>
      </c>
    </row>
    <row r="251" spans="1:3">
      <c r="A251" s="1">
        <v>250</v>
      </c>
      <c r="B251" s="2" t="s">
        <v>257</v>
      </c>
      <c r="C251" s="2" t="s">
        <v>266</v>
      </c>
    </row>
    <row r="252" spans="1:3">
      <c r="A252" s="1">
        <v>251</v>
      </c>
      <c r="B252" s="2" t="s">
        <v>257</v>
      </c>
      <c r="C252" s="2" t="s">
        <v>267</v>
      </c>
    </row>
    <row r="253" spans="1:3">
      <c r="A253" s="1">
        <v>252</v>
      </c>
      <c r="B253" s="2" t="s">
        <v>257</v>
      </c>
      <c r="C253" s="2" t="s">
        <v>268</v>
      </c>
    </row>
    <row r="254" spans="1:3">
      <c r="A254" s="1">
        <v>253</v>
      </c>
      <c r="B254" s="2" t="s">
        <v>257</v>
      </c>
      <c r="C254" s="2" t="s">
        <v>269</v>
      </c>
    </row>
    <row r="255" spans="1:3">
      <c r="A255" s="1">
        <v>254</v>
      </c>
      <c r="B255" s="2" t="s">
        <v>257</v>
      </c>
      <c r="C255" s="2" t="s">
        <v>270</v>
      </c>
    </row>
    <row r="256" spans="1:3">
      <c r="A256" s="1">
        <v>255</v>
      </c>
      <c r="B256" s="2" t="s">
        <v>257</v>
      </c>
      <c r="C256" s="2" t="s">
        <v>271</v>
      </c>
    </row>
    <row r="257" spans="1:3">
      <c r="A257" s="1">
        <v>256</v>
      </c>
      <c r="B257" s="2" t="s">
        <v>257</v>
      </c>
      <c r="C257" s="2" t="s">
        <v>272</v>
      </c>
    </row>
    <row r="258" spans="1:3">
      <c r="A258" s="1">
        <v>257</v>
      </c>
      <c r="B258" s="2" t="s">
        <v>257</v>
      </c>
      <c r="C258" s="2" t="s">
        <v>273</v>
      </c>
    </row>
    <row r="259" spans="1:3">
      <c r="A259" s="1">
        <v>258</v>
      </c>
      <c r="B259" s="2" t="s">
        <v>257</v>
      </c>
      <c r="C259" s="2" t="s">
        <v>274</v>
      </c>
    </row>
    <row r="260" spans="1:3">
      <c r="A260" s="1">
        <v>259</v>
      </c>
      <c r="B260" s="2" t="s">
        <v>257</v>
      </c>
      <c r="C260" s="2" t="s">
        <v>275</v>
      </c>
    </row>
    <row r="261" spans="1:3">
      <c r="A261" s="1">
        <v>260</v>
      </c>
      <c r="B261" s="2" t="s">
        <v>257</v>
      </c>
      <c r="C261" s="2" t="s">
        <v>276</v>
      </c>
    </row>
    <row r="262" spans="1:3">
      <c r="A262" s="1">
        <v>261</v>
      </c>
      <c r="B262" s="2" t="s">
        <v>257</v>
      </c>
      <c r="C262" s="2" t="s">
        <v>277</v>
      </c>
    </row>
    <row r="263" spans="1:3">
      <c r="A263" s="1">
        <v>262</v>
      </c>
      <c r="B263" s="2" t="s">
        <v>257</v>
      </c>
      <c r="C263" s="2" t="s">
        <v>278</v>
      </c>
    </row>
    <row r="264" spans="1:3">
      <c r="A264" s="1">
        <v>263</v>
      </c>
      <c r="B264" s="34" t="s">
        <v>257</v>
      </c>
      <c r="C264" s="34" t="s">
        <v>279</v>
      </c>
    </row>
  </sheetData>
  <sortState ref="B2:U264">
    <sortCondition ref="B2:B264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workbookViewId="0">
      <selection activeCell="A1" sqref="A1:T10"/>
    </sheetView>
  </sheetViews>
  <sheetFormatPr defaultColWidth="9" defaultRowHeight="13.5"/>
  <cols>
    <col min="1" max="1" width="6.375" customWidth="1"/>
    <col min="2" max="2" width="9.5" customWidth="1"/>
    <col min="3" max="11" width="5.375" customWidth="1"/>
    <col min="12" max="20" width="3.375" customWidth="1"/>
  </cols>
  <sheetData>
    <row r="1" spans="1:20">
      <c r="A1" s="2" t="s">
        <v>38</v>
      </c>
      <c r="B1" s="2" t="s">
        <v>39</v>
      </c>
      <c r="C1" s="3">
        <v>0</v>
      </c>
      <c r="D1" s="3">
        <v>0</v>
      </c>
      <c r="E1" s="3">
        <v>0</v>
      </c>
      <c r="F1" s="3">
        <v>0</v>
      </c>
      <c r="G1" s="3">
        <v>0</v>
      </c>
      <c r="H1" s="3">
        <v>0</v>
      </c>
      <c r="I1" s="3">
        <v>796</v>
      </c>
      <c r="J1" s="3">
        <v>788</v>
      </c>
      <c r="K1" s="3">
        <v>585</v>
      </c>
      <c r="L1" s="4">
        <v>0</v>
      </c>
      <c r="M1" s="4">
        <v>0</v>
      </c>
      <c r="N1" s="4">
        <v>0</v>
      </c>
      <c r="O1" s="4">
        <v>0</v>
      </c>
      <c r="P1" s="4">
        <v>0</v>
      </c>
      <c r="Q1" s="4">
        <v>0</v>
      </c>
      <c r="R1" s="4">
        <v>12</v>
      </c>
      <c r="S1" s="4">
        <v>11</v>
      </c>
      <c r="T1" s="4">
        <v>9</v>
      </c>
    </row>
    <row r="2" spans="1:23">
      <c r="A2" s="2" t="s">
        <v>38</v>
      </c>
      <c r="B2" s="2" t="s">
        <v>40</v>
      </c>
      <c r="C2" s="3">
        <v>259</v>
      </c>
      <c r="D2" s="3">
        <v>295</v>
      </c>
      <c r="E2" s="3">
        <v>330</v>
      </c>
      <c r="F2" s="3">
        <v>425</v>
      </c>
      <c r="G2" s="3">
        <v>468</v>
      </c>
      <c r="H2" s="3">
        <v>397</v>
      </c>
      <c r="I2" s="3">
        <v>0</v>
      </c>
      <c r="J2" s="3">
        <v>0</v>
      </c>
      <c r="K2" s="3">
        <v>0</v>
      </c>
      <c r="L2" s="4">
        <v>6</v>
      </c>
      <c r="M2" s="4">
        <v>6</v>
      </c>
      <c r="N2" s="4">
        <v>6</v>
      </c>
      <c r="O2" s="4">
        <v>6</v>
      </c>
      <c r="P2" s="4">
        <v>6</v>
      </c>
      <c r="Q2" s="4">
        <v>6</v>
      </c>
      <c r="R2" s="4">
        <v>0</v>
      </c>
      <c r="S2" s="4">
        <v>0</v>
      </c>
      <c r="T2" s="4">
        <v>0</v>
      </c>
      <c r="U2">
        <v>2</v>
      </c>
      <c r="V2">
        <v>3</v>
      </c>
      <c r="W2">
        <v>2</v>
      </c>
    </row>
    <row r="3" spans="1:20">
      <c r="A3" s="2" t="s">
        <v>38</v>
      </c>
      <c r="B3" s="2" t="s">
        <v>41</v>
      </c>
      <c r="C3" s="3">
        <v>330</v>
      </c>
      <c r="D3" s="3">
        <v>324</v>
      </c>
      <c r="E3" s="3">
        <v>313</v>
      </c>
      <c r="F3" s="3">
        <v>382</v>
      </c>
      <c r="G3" s="3">
        <v>439</v>
      </c>
      <c r="H3" s="3">
        <v>363</v>
      </c>
      <c r="I3" s="3">
        <v>0</v>
      </c>
      <c r="J3" s="3">
        <v>0</v>
      </c>
      <c r="K3" s="3">
        <v>0</v>
      </c>
      <c r="L3" s="4">
        <v>6</v>
      </c>
      <c r="M3" s="4">
        <v>6</v>
      </c>
      <c r="N3" s="4">
        <v>5</v>
      </c>
      <c r="O3" s="4">
        <v>6</v>
      </c>
      <c r="P3" s="4">
        <v>7</v>
      </c>
      <c r="Q3" s="4">
        <v>6</v>
      </c>
      <c r="R3" s="4">
        <v>0</v>
      </c>
      <c r="S3" s="4">
        <v>0</v>
      </c>
      <c r="T3" s="4">
        <v>0</v>
      </c>
    </row>
    <row r="4" spans="1:20">
      <c r="A4" s="2" t="s">
        <v>38</v>
      </c>
      <c r="B4" s="2" t="s">
        <v>42</v>
      </c>
      <c r="C4" s="3">
        <v>340</v>
      </c>
      <c r="D4" s="3">
        <v>373</v>
      </c>
      <c r="E4" s="3">
        <v>356</v>
      </c>
      <c r="F4" s="3">
        <v>373</v>
      </c>
      <c r="G4" s="3">
        <v>358</v>
      </c>
      <c r="H4" s="3">
        <v>351</v>
      </c>
      <c r="I4" s="3">
        <v>0</v>
      </c>
      <c r="J4" s="3">
        <v>0</v>
      </c>
      <c r="K4" s="3">
        <v>0</v>
      </c>
      <c r="L4" s="4">
        <v>6</v>
      </c>
      <c r="M4" s="4">
        <v>6</v>
      </c>
      <c r="N4" s="4">
        <v>6</v>
      </c>
      <c r="O4" s="4">
        <v>6</v>
      </c>
      <c r="P4" s="4">
        <v>6</v>
      </c>
      <c r="Q4" s="4">
        <v>6</v>
      </c>
      <c r="R4" s="4">
        <v>0</v>
      </c>
      <c r="S4" s="4">
        <v>0</v>
      </c>
      <c r="T4" s="4">
        <v>0</v>
      </c>
    </row>
    <row r="5" spans="1:20">
      <c r="A5" s="2" t="s">
        <v>38</v>
      </c>
      <c r="B5" s="2" t="s">
        <v>43</v>
      </c>
      <c r="C5" s="3">
        <v>349</v>
      </c>
      <c r="D5" s="3">
        <v>334</v>
      </c>
      <c r="E5" s="3">
        <v>412</v>
      </c>
      <c r="F5" s="3">
        <v>434</v>
      </c>
      <c r="G5" s="3">
        <v>457</v>
      </c>
      <c r="H5" s="3">
        <v>417</v>
      </c>
      <c r="I5" s="3">
        <v>0</v>
      </c>
      <c r="J5" s="3">
        <v>0</v>
      </c>
      <c r="K5" s="3">
        <v>0</v>
      </c>
      <c r="L5" s="4">
        <v>6</v>
      </c>
      <c r="M5" s="4">
        <v>6</v>
      </c>
      <c r="N5" s="4">
        <v>7</v>
      </c>
      <c r="O5" s="4">
        <v>6</v>
      </c>
      <c r="P5" s="4">
        <v>7</v>
      </c>
      <c r="Q5" s="4">
        <v>7</v>
      </c>
      <c r="R5" s="4">
        <v>0</v>
      </c>
      <c r="S5" s="4">
        <v>0</v>
      </c>
      <c r="T5" s="4">
        <v>0</v>
      </c>
    </row>
    <row r="6" spans="1:20">
      <c r="A6" s="2" t="s">
        <v>38</v>
      </c>
      <c r="B6" s="2" t="s">
        <v>44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901</v>
      </c>
      <c r="J6" s="3">
        <v>990</v>
      </c>
      <c r="K6" s="3">
        <v>847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13</v>
      </c>
      <c r="S6" s="4">
        <v>13</v>
      </c>
      <c r="T6" s="4">
        <v>12</v>
      </c>
    </row>
    <row r="7" spans="1:20">
      <c r="A7" s="2" t="s">
        <v>38</v>
      </c>
      <c r="B7" s="2" t="s">
        <v>45</v>
      </c>
      <c r="C7" s="3">
        <v>470</v>
      </c>
      <c r="D7" s="3">
        <v>473</v>
      </c>
      <c r="E7" s="3">
        <v>416</v>
      </c>
      <c r="F7" s="3">
        <v>384</v>
      </c>
      <c r="G7" s="3">
        <v>466</v>
      </c>
      <c r="H7" s="3">
        <v>432</v>
      </c>
      <c r="I7" s="3">
        <v>0</v>
      </c>
      <c r="J7" s="3">
        <v>0</v>
      </c>
      <c r="K7" s="3">
        <v>0</v>
      </c>
      <c r="L7" s="4">
        <v>7</v>
      </c>
      <c r="M7" s="4">
        <v>7</v>
      </c>
      <c r="N7" s="4">
        <v>6</v>
      </c>
      <c r="O7" s="4">
        <v>6</v>
      </c>
      <c r="P7" s="4">
        <v>7</v>
      </c>
      <c r="Q7" s="4">
        <v>7</v>
      </c>
      <c r="R7" s="4">
        <v>0</v>
      </c>
      <c r="S7" s="4">
        <v>0</v>
      </c>
      <c r="T7" s="4">
        <v>0</v>
      </c>
    </row>
    <row r="8" spans="1:20">
      <c r="A8" s="2" t="s">
        <v>38</v>
      </c>
      <c r="B8" s="2" t="s">
        <v>46</v>
      </c>
      <c r="C8" s="3">
        <v>566</v>
      </c>
      <c r="D8" s="3">
        <v>721</v>
      </c>
      <c r="E8" s="3">
        <v>720</v>
      </c>
      <c r="F8" s="3">
        <v>680</v>
      </c>
      <c r="G8" s="3">
        <v>651</v>
      </c>
      <c r="H8" s="3">
        <v>568</v>
      </c>
      <c r="I8" s="3">
        <v>738</v>
      </c>
      <c r="J8" s="3">
        <v>769</v>
      </c>
      <c r="K8" s="3">
        <v>603</v>
      </c>
      <c r="L8" s="4">
        <v>9</v>
      </c>
      <c r="M8" s="4">
        <v>8</v>
      </c>
      <c r="N8" s="4">
        <v>8</v>
      </c>
      <c r="O8" s="4">
        <v>8</v>
      </c>
      <c r="P8" s="4">
        <v>7</v>
      </c>
      <c r="Q8" s="4">
        <v>7</v>
      </c>
      <c r="R8" s="4">
        <v>12</v>
      </c>
      <c r="S8" s="4">
        <v>11</v>
      </c>
      <c r="T8" s="4">
        <v>9</v>
      </c>
    </row>
    <row r="9" spans="1:20">
      <c r="A9" s="2" t="s">
        <v>38</v>
      </c>
      <c r="B9" s="2" t="s">
        <v>47</v>
      </c>
      <c r="C9" s="3">
        <v>10</v>
      </c>
      <c r="D9" s="3">
        <v>12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</row>
    <row r="10" spans="1:20">
      <c r="A10" s="2" t="s">
        <v>38</v>
      </c>
      <c r="B10" s="2" t="s">
        <v>48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831</v>
      </c>
      <c r="J10" s="3">
        <v>872</v>
      </c>
      <c r="K10" s="3">
        <v>724</v>
      </c>
      <c r="L10" s="4">
        <v>1</v>
      </c>
      <c r="M10" s="4">
        <v>1</v>
      </c>
      <c r="N10" s="4">
        <v>0</v>
      </c>
      <c r="O10" s="4">
        <v>0</v>
      </c>
      <c r="P10" s="4">
        <v>0</v>
      </c>
      <c r="Q10" s="4">
        <v>0</v>
      </c>
      <c r="R10" s="4">
        <v>12</v>
      </c>
      <c r="S10" s="4">
        <v>12</v>
      </c>
      <c r="T10" s="4">
        <v>10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11"/>
  <sheetViews>
    <sheetView workbookViewId="0">
      <selection activeCell="C11" sqref="C11:H11"/>
    </sheetView>
  </sheetViews>
  <sheetFormatPr defaultColWidth="9" defaultRowHeight="13.5"/>
  <cols>
    <col min="1" max="1" width="6.375" customWidth="1"/>
    <col min="2" max="2" width="9.5" customWidth="1"/>
    <col min="3" max="3" width="3.375" style="20" customWidth="1"/>
    <col min="4" max="5" width="3.125" style="20" customWidth="1"/>
    <col min="6" max="8" width="3.375" style="20" customWidth="1"/>
    <col min="9" max="11" width="4" style="5" customWidth="1"/>
    <col min="12" max="14" width="3.125" customWidth="1"/>
    <col min="15" max="15" width="13.125" customWidth="1"/>
  </cols>
  <sheetData>
    <row r="2" spans="1:14">
      <c r="A2" s="2" t="s">
        <v>38</v>
      </c>
      <c r="B2" s="2" t="s">
        <v>39</v>
      </c>
      <c r="C2" s="24">
        <v>0</v>
      </c>
      <c r="D2" s="24">
        <v>0</v>
      </c>
      <c r="E2" s="24"/>
      <c r="F2" s="24"/>
      <c r="G2" s="24">
        <v>0</v>
      </c>
      <c r="H2" s="24"/>
      <c r="I2" s="11">
        <v>796</v>
      </c>
      <c r="J2" s="11">
        <v>788</v>
      </c>
      <c r="K2" s="11">
        <v>585</v>
      </c>
      <c r="L2" s="4">
        <v>12</v>
      </c>
      <c r="M2" s="4">
        <v>11</v>
      </c>
      <c r="N2" s="4">
        <v>9</v>
      </c>
    </row>
    <row r="3" spans="1:14">
      <c r="A3" s="2" t="s">
        <v>38</v>
      </c>
      <c r="B3" s="2" t="s">
        <v>40</v>
      </c>
      <c r="C3" s="24">
        <v>0</v>
      </c>
      <c r="D3" s="24">
        <v>1</v>
      </c>
      <c r="E3" s="24">
        <v>2</v>
      </c>
      <c r="F3" s="24">
        <v>4</v>
      </c>
      <c r="G3" s="24">
        <v>5</v>
      </c>
      <c r="H3" s="24">
        <v>3</v>
      </c>
      <c r="I3" s="11">
        <v>0</v>
      </c>
      <c r="J3" s="11">
        <v>0</v>
      </c>
      <c r="K3" s="11">
        <v>0</v>
      </c>
      <c r="L3" s="4">
        <v>0</v>
      </c>
      <c r="M3" s="4">
        <v>0</v>
      </c>
      <c r="N3" s="4">
        <v>0</v>
      </c>
    </row>
    <row r="4" spans="1:14">
      <c r="A4" s="2" t="s">
        <v>38</v>
      </c>
      <c r="B4" s="2" t="s">
        <v>41</v>
      </c>
      <c r="C4" s="24">
        <v>2</v>
      </c>
      <c r="D4" s="24">
        <v>1</v>
      </c>
      <c r="E4" s="24">
        <v>2</v>
      </c>
      <c r="F4" s="24">
        <v>3</v>
      </c>
      <c r="G4" s="24">
        <v>3</v>
      </c>
      <c r="H4" s="24">
        <v>2</v>
      </c>
      <c r="I4" s="11">
        <v>0</v>
      </c>
      <c r="J4" s="11">
        <v>0</v>
      </c>
      <c r="K4" s="11">
        <v>0</v>
      </c>
      <c r="L4" s="4">
        <v>0</v>
      </c>
      <c r="M4" s="4">
        <v>0</v>
      </c>
      <c r="N4" s="4">
        <v>0</v>
      </c>
    </row>
    <row r="5" spans="1:14">
      <c r="A5" s="2" t="s">
        <v>38</v>
      </c>
      <c r="B5" s="2" t="s">
        <v>42</v>
      </c>
      <c r="C5" s="24">
        <v>2</v>
      </c>
      <c r="D5" s="24">
        <v>3</v>
      </c>
      <c r="E5" s="24">
        <v>2</v>
      </c>
      <c r="F5" s="24">
        <v>3</v>
      </c>
      <c r="G5" s="24">
        <v>2</v>
      </c>
      <c r="H5" s="24">
        <v>2</v>
      </c>
      <c r="I5" s="11">
        <v>0</v>
      </c>
      <c r="J5" s="11">
        <v>0</v>
      </c>
      <c r="K5" s="11">
        <v>0</v>
      </c>
      <c r="L5" s="4">
        <v>0</v>
      </c>
      <c r="M5" s="4">
        <v>0</v>
      </c>
      <c r="N5" s="4">
        <v>0</v>
      </c>
    </row>
    <row r="6" spans="1:14">
      <c r="A6" s="2" t="s">
        <v>38</v>
      </c>
      <c r="B6" s="2" t="s">
        <v>43</v>
      </c>
      <c r="C6" s="24">
        <v>2</v>
      </c>
      <c r="D6" s="24">
        <v>2</v>
      </c>
      <c r="E6" s="24">
        <v>2</v>
      </c>
      <c r="F6" s="24">
        <v>4</v>
      </c>
      <c r="G6" s="24">
        <v>3</v>
      </c>
      <c r="H6" s="24">
        <v>2</v>
      </c>
      <c r="I6" s="11">
        <v>0</v>
      </c>
      <c r="J6" s="11">
        <v>0</v>
      </c>
      <c r="K6" s="11">
        <v>0</v>
      </c>
      <c r="L6" s="4">
        <v>0</v>
      </c>
      <c r="M6" s="4">
        <v>0</v>
      </c>
      <c r="N6" s="4">
        <v>0</v>
      </c>
    </row>
    <row r="7" spans="1:14">
      <c r="A7" s="2" t="s">
        <v>38</v>
      </c>
      <c r="B7" s="2" t="s">
        <v>44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11">
        <v>901</v>
      </c>
      <c r="J7" s="11">
        <v>990</v>
      </c>
      <c r="K7" s="11">
        <v>847</v>
      </c>
      <c r="L7" s="4">
        <v>13</v>
      </c>
      <c r="M7" s="4">
        <v>13</v>
      </c>
      <c r="N7" s="4">
        <v>12</v>
      </c>
    </row>
    <row r="8" spans="1:14">
      <c r="A8" s="2" t="s">
        <v>38</v>
      </c>
      <c r="B8" s="2" t="s">
        <v>45</v>
      </c>
      <c r="C8" s="24">
        <v>4</v>
      </c>
      <c r="D8" s="24">
        <v>4</v>
      </c>
      <c r="E8" s="24">
        <v>4</v>
      </c>
      <c r="F8" s="24">
        <v>3</v>
      </c>
      <c r="G8" s="24">
        <v>4</v>
      </c>
      <c r="H8" s="24">
        <v>3</v>
      </c>
      <c r="I8" s="11">
        <v>0</v>
      </c>
      <c r="J8" s="11">
        <v>0</v>
      </c>
      <c r="K8" s="11">
        <v>0</v>
      </c>
      <c r="L8" s="4">
        <v>0</v>
      </c>
      <c r="M8" s="4">
        <v>0</v>
      </c>
      <c r="N8" s="4">
        <v>0</v>
      </c>
    </row>
    <row r="9" spans="1:14">
      <c r="A9" s="2" t="s">
        <v>38</v>
      </c>
      <c r="B9" s="2" t="s">
        <v>46</v>
      </c>
      <c r="C9" s="24">
        <v>4</v>
      </c>
      <c r="D9" s="24">
        <v>8</v>
      </c>
      <c r="E9" s="24">
        <v>8</v>
      </c>
      <c r="F9" s="24">
        <v>7</v>
      </c>
      <c r="G9" s="24">
        <v>8</v>
      </c>
      <c r="H9" s="24">
        <v>6</v>
      </c>
      <c r="I9" s="11">
        <v>738</v>
      </c>
      <c r="J9" s="11">
        <v>769</v>
      </c>
      <c r="K9" s="11">
        <v>603</v>
      </c>
      <c r="L9" s="4">
        <v>12</v>
      </c>
      <c r="M9" s="4">
        <v>11</v>
      </c>
      <c r="N9" s="4">
        <v>9</v>
      </c>
    </row>
    <row r="10" spans="1:14">
      <c r="A10" s="2" t="s">
        <v>38</v>
      </c>
      <c r="B10" s="2" t="s">
        <v>48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11">
        <v>831</v>
      </c>
      <c r="J10" s="11">
        <v>872</v>
      </c>
      <c r="K10" s="11">
        <v>724</v>
      </c>
      <c r="L10" s="4">
        <v>12</v>
      </c>
      <c r="M10" s="4">
        <v>12</v>
      </c>
      <c r="N10" s="4">
        <v>10</v>
      </c>
    </row>
    <row r="11" spans="3:8">
      <c r="C11" s="23">
        <v>14</v>
      </c>
      <c r="D11" s="24">
        <v>19</v>
      </c>
      <c r="E11" s="24">
        <v>20</v>
      </c>
      <c r="F11" s="23">
        <v>24</v>
      </c>
      <c r="G11" s="23">
        <v>25</v>
      </c>
      <c r="H11" s="23">
        <v>18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6"/>
  <sheetViews>
    <sheetView workbookViewId="0">
      <selection activeCell="K6" sqref="K6:M6"/>
    </sheetView>
  </sheetViews>
  <sheetFormatPr defaultColWidth="9" defaultRowHeight="13.5" outlineLevelRow="5"/>
  <cols>
    <col min="1" max="8" width="9" style="19"/>
    <col min="9" max="9" width="6.375" style="19" customWidth="1"/>
    <col min="10" max="10" width="5.375" style="19" customWidth="1"/>
    <col min="11" max="13" width="9" style="20"/>
    <col min="14" max="16384" width="9" style="19"/>
  </cols>
  <sheetData>
    <row r="2" spans="1:13">
      <c r="A2" s="2" t="s">
        <v>38</v>
      </c>
      <c r="B2" s="2" t="s">
        <v>39</v>
      </c>
      <c r="C2" s="3">
        <v>796</v>
      </c>
      <c r="D2" s="3">
        <v>788</v>
      </c>
      <c r="E2" s="3">
        <v>585</v>
      </c>
      <c r="F2" s="21">
        <v>12</v>
      </c>
      <c r="G2" s="21">
        <v>11</v>
      </c>
      <c r="H2" s="21">
        <v>9</v>
      </c>
      <c r="I2" s="22">
        <f>C2/50</f>
        <v>15.92</v>
      </c>
      <c r="J2" s="22">
        <f>I2-F2</f>
        <v>3.92</v>
      </c>
      <c r="K2" s="23">
        <v>4</v>
      </c>
      <c r="L2" s="23">
        <v>5</v>
      </c>
      <c r="M2" s="23">
        <v>3</v>
      </c>
    </row>
    <row r="3" spans="1:13">
      <c r="A3" s="2" t="s">
        <v>38</v>
      </c>
      <c r="B3" s="2" t="s">
        <v>44</v>
      </c>
      <c r="C3" s="3">
        <v>901</v>
      </c>
      <c r="D3" s="3">
        <v>990</v>
      </c>
      <c r="E3" s="3">
        <v>847</v>
      </c>
      <c r="F3" s="21">
        <v>13</v>
      </c>
      <c r="G3" s="21">
        <v>13</v>
      </c>
      <c r="H3" s="21">
        <v>12</v>
      </c>
      <c r="I3" s="22">
        <f>C3/50</f>
        <v>18.02</v>
      </c>
      <c r="J3" s="22">
        <f>I3-F3</f>
        <v>5.02</v>
      </c>
      <c r="K3" s="23">
        <v>5</v>
      </c>
      <c r="L3" s="23">
        <v>7</v>
      </c>
      <c r="M3" s="23">
        <v>5</v>
      </c>
    </row>
    <row r="4" spans="1:13">
      <c r="A4" s="2" t="s">
        <v>38</v>
      </c>
      <c r="B4" s="2" t="s">
        <v>46</v>
      </c>
      <c r="C4" s="3">
        <v>738</v>
      </c>
      <c r="D4" s="3">
        <v>769</v>
      </c>
      <c r="E4" s="3">
        <v>603</v>
      </c>
      <c r="F4" s="21">
        <v>12</v>
      </c>
      <c r="G4" s="21">
        <v>11</v>
      </c>
      <c r="H4" s="21">
        <v>9</v>
      </c>
      <c r="I4" s="22">
        <f>C4/50</f>
        <v>14.76</v>
      </c>
      <c r="J4" s="22">
        <f>I4-F4</f>
        <v>2.76</v>
      </c>
      <c r="K4" s="23">
        <v>3</v>
      </c>
      <c r="L4" s="23">
        <v>5</v>
      </c>
      <c r="M4" s="23">
        <v>3</v>
      </c>
    </row>
    <row r="5" spans="1:13">
      <c r="A5" s="2" t="s">
        <v>38</v>
      </c>
      <c r="B5" s="2" t="s">
        <v>48</v>
      </c>
      <c r="C5" s="3">
        <v>831</v>
      </c>
      <c r="D5" s="3">
        <v>872</v>
      </c>
      <c r="E5" s="3">
        <v>724</v>
      </c>
      <c r="F5" s="21">
        <v>12</v>
      </c>
      <c r="G5" s="21">
        <v>12</v>
      </c>
      <c r="H5" s="21">
        <v>10</v>
      </c>
      <c r="I5" s="22">
        <f>C5/50</f>
        <v>16.62</v>
      </c>
      <c r="J5" s="22">
        <f>I5-F5</f>
        <v>4.62</v>
      </c>
      <c r="K5" s="23">
        <v>5</v>
      </c>
      <c r="L5" s="23">
        <v>6</v>
      </c>
      <c r="M5" s="23">
        <v>5</v>
      </c>
    </row>
    <row r="6" spans="11:13">
      <c r="K6" s="20">
        <v>17</v>
      </c>
      <c r="L6" s="20">
        <v>23</v>
      </c>
      <c r="M6" s="20">
        <v>16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workbookViewId="0">
      <selection activeCell="Q4" sqref="Q4:W4"/>
    </sheetView>
  </sheetViews>
  <sheetFormatPr defaultColWidth="9" defaultRowHeight="13.5" outlineLevelRow="3"/>
  <cols>
    <col min="1" max="1" width="4.625" customWidth="1"/>
    <col min="2" max="2" width="12.125" customWidth="1"/>
    <col min="3" max="8" width="4" customWidth="1"/>
    <col min="9" max="14" width="2.25" customWidth="1"/>
    <col min="15" max="16" width="12.625"/>
    <col min="17" max="22" width="9" style="5"/>
  </cols>
  <sheetData>
    <row r="1" spans="1:22">
      <c r="A1" s="2" t="s">
        <v>49</v>
      </c>
      <c r="B1" s="17" t="s">
        <v>56</v>
      </c>
      <c r="C1" s="3">
        <v>340</v>
      </c>
      <c r="D1" s="3">
        <v>427</v>
      </c>
      <c r="E1" s="3">
        <v>344</v>
      </c>
      <c r="F1" s="3">
        <v>422</v>
      </c>
      <c r="G1" s="3">
        <v>394</v>
      </c>
      <c r="H1" s="3">
        <v>244</v>
      </c>
      <c r="I1" s="4">
        <v>6</v>
      </c>
      <c r="J1" s="4">
        <v>6</v>
      </c>
      <c r="K1" s="4">
        <v>5</v>
      </c>
      <c r="L1" s="4">
        <v>7</v>
      </c>
      <c r="M1" s="4">
        <v>6</v>
      </c>
      <c r="N1" s="4">
        <v>5</v>
      </c>
      <c r="O1">
        <f>C1/45</f>
        <v>7.55555555555556</v>
      </c>
      <c r="P1">
        <f>O1-I1</f>
        <v>1.55555555555556</v>
      </c>
      <c r="Q1" s="18">
        <v>2</v>
      </c>
      <c r="R1" s="18">
        <v>4</v>
      </c>
      <c r="S1" s="18">
        <v>3</v>
      </c>
      <c r="T1" s="18">
        <v>3</v>
      </c>
      <c r="U1" s="18">
        <v>3</v>
      </c>
      <c r="V1" s="18">
        <v>0</v>
      </c>
    </row>
    <row r="2" spans="1:22">
      <c r="A2" s="2" t="s">
        <v>49</v>
      </c>
      <c r="B2" s="17" t="s">
        <v>62</v>
      </c>
      <c r="C2" s="3">
        <v>180</v>
      </c>
      <c r="D2" s="3">
        <v>186</v>
      </c>
      <c r="E2" s="3">
        <v>184</v>
      </c>
      <c r="F2" s="3">
        <v>210</v>
      </c>
      <c r="G2" s="3">
        <v>229</v>
      </c>
      <c r="H2" s="3">
        <v>214</v>
      </c>
      <c r="I2" s="4">
        <v>3</v>
      </c>
      <c r="J2" s="4">
        <v>3</v>
      </c>
      <c r="K2" s="4">
        <v>3</v>
      </c>
      <c r="L2" s="4">
        <v>3</v>
      </c>
      <c r="M2" s="4">
        <v>4</v>
      </c>
      <c r="N2" s="4">
        <v>4</v>
      </c>
      <c r="O2">
        <f>C2/45</f>
        <v>4</v>
      </c>
      <c r="P2">
        <f>O2-I2</f>
        <v>1</v>
      </c>
      <c r="Q2" s="18">
        <v>1</v>
      </c>
      <c r="R2" s="18">
        <v>1</v>
      </c>
      <c r="S2" s="18">
        <v>1</v>
      </c>
      <c r="T2" s="18">
        <v>2</v>
      </c>
      <c r="U2" s="18">
        <v>1</v>
      </c>
      <c r="V2" s="18">
        <v>1</v>
      </c>
    </row>
    <row r="3" spans="1:22">
      <c r="A3" s="2" t="s">
        <v>49</v>
      </c>
      <c r="B3" s="17" t="s">
        <v>63</v>
      </c>
      <c r="C3" s="3">
        <v>98</v>
      </c>
      <c r="D3" s="3">
        <v>109</v>
      </c>
      <c r="E3" s="3">
        <v>94</v>
      </c>
      <c r="F3" s="3">
        <v>120</v>
      </c>
      <c r="G3" s="3">
        <v>117</v>
      </c>
      <c r="H3" s="3">
        <v>141</v>
      </c>
      <c r="I3" s="4">
        <v>2</v>
      </c>
      <c r="J3" s="4">
        <v>2</v>
      </c>
      <c r="K3" s="4">
        <v>2</v>
      </c>
      <c r="L3" s="4">
        <v>2</v>
      </c>
      <c r="M3" s="4">
        <v>2</v>
      </c>
      <c r="N3" s="4">
        <v>3</v>
      </c>
      <c r="O3">
        <f>C3/45</f>
        <v>2.17777777777778</v>
      </c>
      <c r="P3">
        <f>O3-I3</f>
        <v>0.177777777777778</v>
      </c>
      <c r="Q3" s="18">
        <v>0</v>
      </c>
      <c r="R3" s="18">
        <v>0</v>
      </c>
      <c r="S3" s="18">
        <v>0</v>
      </c>
      <c r="T3" s="18">
        <v>1</v>
      </c>
      <c r="U3" s="18">
        <v>1</v>
      </c>
      <c r="V3" s="18">
        <v>0</v>
      </c>
    </row>
    <row r="4" spans="17:23">
      <c r="Q4" s="18">
        <f t="shared" ref="Q4:V4" si="0">SUM(Q1:Q3)</f>
        <v>3</v>
      </c>
      <c r="R4" s="18">
        <f t="shared" si="0"/>
        <v>5</v>
      </c>
      <c r="S4" s="18">
        <f t="shared" si="0"/>
        <v>4</v>
      </c>
      <c r="T4" s="18">
        <f t="shared" si="0"/>
        <v>6</v>
      </c>
      <c r="U4" s="18">
        <f t="shared" si="0"/>
        <v>5</v>
      </c>
      <c r="V4" s="18">
        <f t="shared" si="0"/>
        <v>1</v>
      </c>
      <c r="W4">
        <f>SUM(Q4:V4)</f>
        <v>24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workbookViewId="0">
      <selection activeCell="W6" sqref="W6"/>
    </sheetView>
  </sheetViews>
  <sheetFormatPr defaultColWidth="3.125" defaultRowHeight="13.5" outlineLevelRow="5"/>
  <cols>
    <col min="1" max="1" width="6.25" style="13" customWidth="1"/>
    <col min="2" max="2" width="4.625" style="13" customWidth="1"/>
    <col min="3" max="8" width="4" style="13" customWidth="1"/>
    <col min="9" max="14" width="2.25" style="13" customWidth="1"/>
    <col min="15" max="15" width="12.625" style="13" customWidth="1"/>
    <col min="16" max="16" width="13.75" style="13" customWidth="1"/>
    <col min="17" max="22" width="2.375" style="14" customWidth="1"/>
    <col min="23" max="16374" width="3.125" style="13" customWidth="1"/>
    <col min="16375" max="16384" width="3.125" style="13"/>
  </cols>
  <sheetData>
    <row r="1" ht="19" customHeight="1" spans="1:22">
      <c r="A1" s="2" t="s">
        <v>257</v>
      </c>
      <c r="B1" s="2" t="s">
        <v>266</v>
      </c>
      <c r="C1" s="3">
        <v>94</v>
      </c>
      <c r="D1" s="3">
        <v>118</v>
      </c>
      <c r="E1" s="3">
        <v>102</v>
      </c>
      <c r="F1" s="3">
        <v>113</v>
      </c>
      <c r="G1" s="3">
        <v>103</v>
      </c>
      <c r="H1" s="3">
        <v>96</v>
      </c>
      <c r="I1" s="4">
        <v>2</v>
      </c>
      <c r="J1" s="4">
        <v>2</v>
      </c>
      <c r="K1" s="4">
        <v>2</v>
      </c>
      <c r="L1" s="4">
        <v>2</v>
      </c>
      <c r="M1" s="4">
        <v>2</v>
      </c>
      <c r="N1" s="4">
        <v>2</v>
      </c>
      <c r="O1" s="15">
        <f>C1/45</f>
        <v>2.08888888888889</v>
      </c>
      <c r="P1" s="15">
        <f>O1-I1</f>
        <v>0.088888888888889</v>
      </c>
      <c r="Q1" s="16">
        <v>0</v>
      </c>
      <c r="R1" s="16">
        <v>0</v>
      </c>
      <c r="S1" s="16">
        <v>0</v>
      </c>
      <c r="T1" s="16">
        <v>0</v>
      </c>
      <c r="U1" s="16">
        <v>0</v>
      </c>
      <c r="V1" s="16">
        <v>0</v>
      </c>
    </row>
    <row r="2" ht="19" customHeight="1" spans="1:22">
      <c r="A2" s="2" t="s">
        <v>257</v>
      </c>
      <c r="B2" s="2" t="s">
        <v>270</v>
      </c>
      <c r="C2" s="3">
        <v>198</v>
      </c>
      <c r="D2" s="3">
        <v>214</v>
      </c>
      <c r="E2" s="3">
        <v>227</v>
      </c>
      <c r="F2" s="3">
        <v>187</v>
      </c>
      <c r="G2" s="3">
        <v>184</v>
      </c>
      <c r="H2" s="3">
        <v>176</v>
      </c>
      <c r="I2" s="4">
        <v>4</v>
      </c>
      <c r="J2" s="4">
        <v>4</v>
      </c>
      <c r="K2" s="4">
        <v>4</v>
      </c>
      <c r="L2" s="4">
        <v>3</v>
      </c>
      <c r="M2" s="4">
        <v>3</v>
      </c>
      <c r="N2" s="4">
        <v>3</v>
      </c>
      <c r="O2" s="15">
        <f>C2/45</f>
        <v>4.4</v>
      </c>
      <c r="P2" s="15">
        <f>O2-I2</f>
        <v>0.4</v>
      </c>
      <c r="Q2" s="16">
        <v>0</v>
      </c>
      <c r="R2" s="16">
        <v>1</v>
      </c>
      <c r="S2" s="16">
        <v>1</v>
      </c>
      <c r="T2" s="16">
        <v>1</v>
      </c>
      <c r="U2" s="16">
        <v>1</v>
      </c>
      <c r="V2" s="16">
        <v>1</v>
      </c>
    </row>
    <row r="3" ht="19" customHeight="1" spans="1:22">
      <c r="A3" s="2" t="s">
        <v>257</v>
      </c>
      <c r="B3" s="2" t="s">
        <v>263</v>
      </c>
      <c r="C3" s="3">
        <v>234</v>
      </c>
      <c r="D3" s="3">
        <v>283</v>
      </c>
      <c r="E3" s="3">
        <v>275</v>
      </c>
      <c r="F3" s="3">
        <v>258</v>
      </c>
      <c r="G3" s="3">
        <v>304</v>
      </c>
      <c r="H3" s="3">
        <v>262</v>
      </c>
      <c r="I3" s="4">
        <v>5</v>
      </c>
      <c r="J3" s="4">
        <v>5</v>
      </c>
      <c r="K3" s="4">
        <v>5</v>
      </c>
      <c r="L3" s="4">
        <v>4</v>
      </c>
      <c r="M3" s="4">
        <v>5</v>
      </c>
      <c r="N3" s="4">
        <v>5</v>
      </c>
      <c r="O3" s="15">
        <f>C3/45</f>
        <v>5.2</v>
      </c>
      <c r="P3" s="15">
        <f>O3-I3</f>
        <v>0.2</v>
      </c>
      <c r="Q3" s="16">
        <v>0</v>
      </c>
      <c r="R3" s="16">
        <v>1</v>
      </c>
      <c r="S3" s="16">
        <v>1</v>
      </c>
      <c r="T3" s="16">
        <v>2</v>
      </c>
      <c r="U3" s="16">
        <v>2</v>
      </c>
      <c r="V3" s="16">
        <v>1</v>
      </c>
    </row>
    <row r="4" ht="19" customHeight="1" spans="1:22">
      <c r="A4" s="2" t="s">
        <v>257</v>
      </c>
      <c r="B4" s="2" t="s">
        <v>276</v>
      </c>
      <c r="C4" s="3">
        <v>284</v>
      </c>
      <c r="D4" s="3">
        <v>354</v>
      </c>
      <c r="E4" s="3">
        <v>309</v>
      </c>
      <c r="F4" s="3">
        <v>313</v>
      </c>
      <c r="G4" s="3">
        <v>330</v>
      </c>
      <c r="H4" s="3">
        <v>313</v>
      </c>
      <c r="I4" s="4">
        <v>6</v>
      </c>
      <c r="J4" s="4">
        <v>5</v>
      </c>
      <c r="K4" s="4">
        <v>5</v>
      </c>
      <c r="L4" s="4">
        <v>5</v>
      </c>
      <c r="M4" s="4">
        <v>5</v>
      </c>
      <c r="N4" s="4">
        <v>6</v>
      </c>
      <c r="O4" s="15">
        <f>C4/45</f>
        <v>6.31111111111111</v>
      </c>
      <c r="P4" s="15">
        <f>O4-I4</f>
        <v>0.311111111111111</v>
      </c>
      <c r="Q4" s="16">
        <v>0</v>
      </c>
      <c r="R4" s="16">
        <v>3</v>
      </c>
      <c r="S4" s="16">
        <v>2</v>
      </c>
      <c r="T4" s="16">
        <v>2</v>
      </c>
      <c r="U4" s="16">
        <v>2</v>
      </c>
      <c r="V4" s="16">
        <v>1</v>
      </c>
    </row>
    <row r="5" ht="19" customHeight="1" spans="1:22">
      <c r="A5" s="2" t="s">
        <v>257</v>
      </c>
      <c r="B5" s="2" t="s">
        <v>269</v>
      </c>
      <c r="C5" s="3">
        <v>172</v>
      </c>
      <c r="D5" s="3">
        <v>203</v>
      </c>
      <c r="E5" s="3">
        <v>202</v>
      </c>
      <c r="F5" s="3">
        <v>264</v>
      </c>
      <c r="G5" s="3">
        <v>315</v>
      </c>
      <c r="H5" s="3">
        <v>295</v>
      </c>
      <c r="I5" s="4">
        <v>4</v>
      </c>
      <c r="J5" s="4">
        <v>5</v>
      </c>
      <c r="K5" s="4">
        <v>5</v>
      </c>
      <c r="L5" s="4">
        <v>6</v>
      </c>
      <c r="M5" s="4">
        <v>6</v>
      </c>
      <c r="N5" s="4">
        <v>6</v>
      </c>
      <c r="O5" s="15">
        <f>C5/45</f>
        <v>3.82222222222222</v>
      </c>
      <c r="P5" s="15">
        <f>O5-I5</f>
        <v>-0.177777777777778</v>
      </c>
      <c r="Q5" s="16">
        <v>0</v>
      </c>
      <c r="R5" s="16">
        <v>0</v>
      </c>
      <c r="S5" s="16">
        <v>0</v>
      </c>
      <c r="T5" s="16">
        <v>0</v>
      </c>
      <c r="U5" s="16">
        <v>1</v>
      </c>
      <c r="V5" s="16">
        <v>0</v>
      </c>
    </row>
    <row r="6" spans="17:23">
      <c r="Q6" s="14">
        <v>0</v>
      </c>
      <c r="R6" s="14">
        <v>5</v>
      </c>
      <c r="S6" s="14">
        <v>4</v>
      </c>
      <c r="T6" s="14">
        <v>5</v>
      </c>
      <c r="U6" s="14">
        <v>6</v>
      </c>
      <c r="V6" s="14">
        <f>SUM(V1:V5)</f>
        <v>3</v>
      </c>
      <c r="W6" s="13">
        <f>SUM(Q6:V6)</f>
        <v>23</v>
      </c>
    </row>
  </sheetData>
  <sortState ref="A1:T22">
    <sortCondition ref="C1:C22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selection activeCell="A18" sqref="$A18:$XFD18"/>
    </sheetView>
  </sheetViews>
  <sheetFormatPr defaultColWidth="9" defaultRowHeight="13.5"/>
  <cols>
    <col min="2" max="2" width="27.875" customWidth="1"/>
  </cols>
  <sheetData>
    <row r="1" spans="1:19">
      <c r="A1" s="2" t="s">
        <v>217</v>
      </c>
      <c r="B1" s="2" t="s">
        <v>218</v>
      </c>
      <c r="C1" s="3">
        <v>8</v>
      </c>
      <c r="D1" s="3">
        <v>10</v>
      </c>
      <c r="E1" s="3">
        <v>3</v>
      </c>
      <c r="F1" s="3">
        <v>0</v>
      </c>
      <c r="G1" s="3">
        <v>0</v>
      </c>
      <c r="H1" s="3">
        <v>0</v>
      </c>
      <c r="I1" s="3">
        <v>0</v>
      </c>
      <c r="J1" s="3">
        <v>0</v>
      </c>
      <c r="K1" s="3">
        <v>0</v>
      </c>
      <c r="L1" s="4">
        <v>1</v>
      </c>
      <c r="M1" s="4">
        <v>1</v>
      </c>
      <c r="N1" s="4">
        <v>1</v>
      </c>
      <c r="O1" s="4">
        <v>0</v>
      </c>
      <c r="P1" s="4">
        <v>0</v>
      </c>
      <c r="Q1" s="4">
        <v>0</v>
      </c>
      <c r="R1" s="4">
        <v>0</v>
      </c>
      <c r="S1" s="4">
        <v>0</v>
      </c>
    </row>
    <row r="2" spans="1:19">
      <c r="A2" s="8" t="s">
        <v>217</v>
      </c>
      <c r="B2" s="2" t="s">
        <v>219</v>
      </c>
      <c r="C2" s="3">
        <v>2</v>
      </c>
      <c r="D2" s="3">
        <v>1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4">
        <v>1</v>
      </c>
      <c r="M2" s="4">
        <v>1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</row>
    <row r="3" spans="1:19">
      <c r="A3" s="8" t="s">
        <v>217</v>
      </c>
      <c r="B3" s="8" t="s">
        <v>220</v>
      </c>
      <c r="C3" s="3">
        <v>48</v>
      </c>
      <c r="D3" s="3">
        <v>56</v>
      </c>
      <c r="E3" s="3">
        <v>53</v>
      </c>
      <c r="F3" s="3">
        <v>43</v>
      </c>
      <c r="G3" s="3">
        <v>46</v>
      </c>
      <c r="H3" s="3">
        <v>44</v>
      </c>
      <c r="I3" s="3">
        <v>0</v>
      </c>
      <c r="J3" s="3">
        <v>0</v>
      </c>
      <c r="K3" s="3">
        <v>0</v>
      </c>
      <c r="L3" s="4">
        <v>1</v>
      </c>
      <c r="M3" s="4">
        <v>1</v>
      </c>
      <c r="N3" s="4">
        <v>1</v>
      </c>
      <c r="O3" s="4">
        <v>1</v>
      </c>
      <c r="P3" s="4">
        <v>1</v>
      </c>
      <c r="Q3" s="4">
        <v>1</v>
      </c>
      <c r="R3" s="4">
        <v>0</v>
      </c>
      <c r="S3" s="4">
        <v>0</v>
      </c>
    </row>
    <row r="4" spans="1:19">
      <c r="A4" s="2" t="s">
        <v>217</v>
      </c>
      <c r="B4" s="8" t="s">
        <v>221</v>
      </c>
      <c r="C4" s="3">
        <v>9</v>
      </c>
      <c r="D4" s="3">
        <v>7</v>
      </c>
      <c r="E4" s="3">
        <v>0</v>
      </c>
      <c r="F4" s="3">
        <v>0</v>
      </c>
      <c r="G4" s="3">
        <v>3</v>
      </c>
      <c r="H4" s="3">
        <v>0</v>
      </c>
      <c r="I4" s="3">
        <v>0</v>
      </c>
      <c r="J4" s="3">
        <v>0</v>
      </c>
      <c r="K4" s="3">
        <v>0</v>
      </c>
      <c r="L4" s="4">
        <v>1</v>
      </c>
      <c r="M4" s="4">
        <v>1</v>
      </c>
      <c r="N4" s="4">
        <v>0</v>
      </c>
      <c r="O4" s="4">
        <v>0</v>
      </c>
      <c r="P4" s="4">
        <v>1</v>
      </c>
      <c r="Q4" s="4">
        <v>0</v>
      </c>
      <c r="R4" s="4">
        <v>0</v>
      </c>
      <c r="S4" s="4">
        <v>0</v>
      </c>
    </row>
    <row r="5" spans="1:19">
      <c r="A5" s="8" t="s">
        <v>217</v>
      </c>
      <c r="B5" s="8" t="s">
        <v>222</v>
      </c>
      <c r="C5" s="3">
        <v>0</v>
      </c>
      <c r="D5" s="3">
        <v>0</v>
      </c>
      <c r="E5" s="3">
        <v>3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4">
        <v>0</v>
      </c>
      <c r="M5" s="4">
        <v>0</v>
      </c>
      <c r="N5" s="4">
        <v>1</v>
      </c>
      <c r="O5" s="4">
        <v>0</v>
      </c>
      <c r="P5" s="4">
        <v>0</v>
      </c>
      <c r="Q5" s="4">
        <v>0</v>
      </c>
      <c r="R5" s="4">
        <v>0</v>
      </c>
      <c r="S5" s="4">
        <v>0</v>
      </c>
    </row>
    <row r="6" spans="1:19">
      <c r="A6" s="2" t="s">
        <v>217</v>
      </c>
      <c r="B6" s="8" t="s">
        <v>223</v>
      </c>
      <c r="C6" s="3">
        <v>37</v>
      </c>
      <c r="D6" s="3">
        <v>43</v>
      </c>
      <c r="E6" s="3">
        <v>34</v>
      </c>
      <c r="F6" s="3">
        <v>43</v>
      </c>
      <c r="G6" s="3">
        <v>36</v>
      </c>
      <c r="H6" s="3">
        <v>41</v>
      </c>
      <c r="I6" s="3">
        <v>0</v>
      </c>
      <c r="J6" s="3">
        <v>0</v>
      </c>
      <c r="K6" s="3">
        <v>0</v>
      </c>
      <c r="L6" s="4">
        <v>1</v>
      </c>
      <c r="M6" s="4">
        <v>1</v>
      </c>
      <c r="N6" s="4">
        <v>1</v>
      </c>
      <c r="O6" s="4">
        <v>1</v>
      </c>
      <c r="P6" s="4">
        <v>1</v>
      </c>
      <c r="Q6" s="4">
        <v>1</v>
      </c>
      <c r="R6" s="4">
        <v>0</v>
      </c>
      <c r="S6" s="4">
        <v>0</v>
      </c>
    </row>
    <row r="7" spans="1:19">
      <c r="A7" s="2" t="s">
        <v>217</v>
      </c>
      <c r="B7" s="8" t="s">
        <v>224</v>
      </c>
      <c r="C7" s="3">
        <v>0</v>
      </c>
      <c r="D7" s="3">
        <v>0</v>
      </c>
      <c r="E7" s="3">
        <v>0</v>
      </c>
      <c r="F7" s="3">
        <v>0</v>
      </c>
      <c r="G7" s="3">
        <v>15</v>
      </c>
      <c r="H7" s="3">
        <v>23</v>
      </c>
      <c r="I7" s="3">
        <v>54</v>
      </c>
      <c r="J7" s="3">
        <v>75</v>
      </c>
      <c r="K7" s="3">
        <v>54</v>
      </c>
      <c r="L7" s="4">
        <v>0</v>
      </c>
      <c r="M7" s="4">
        <v>0</v>
      </c>
      <c r="N7" s="4">
        <v>0</v>
      </c>
      <c r="O7" s="4">
        <v>0</v>
      </c>
      <c r="P7" s="4">
        <v>1</v>
      </c>
      <c r="Q7" s="4">
        <v>1</v>
      </c>
      <c r="R7" s="4">
        <v>2</v>
      </c>
      <c r="S7" s="4">
        <v>2</v>
      </c>
    </row>
    <row r="8" spans="1:19">
      <c r="A8" s="8" t="s">
        <v>217</v>
      </c>
      <c r="B8" s="2" t="s">
        <v>225</v>
      </c>
      <c r="C8" s="3">
        <v>10</v>
      </c>
      <c r="D8" s="3">
        <v>8</v>
      </c>
      <c r="E8" s="3">
        <v>10</v>
      </c>
      <c r="F8" s="3">
        <v>13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4">
        <v>1</v>
      </c>
      <c r="M8" s="4">
        <v>1</v>
      </c>
      <c r="N8" s="4">
        <v>1</v>
      </c>
      <c r="O8" s="4">
        <v>1</v>
      </c>
      <c r="P8" s="4">
        <v>0</v>
      </c>
      <c r="Q8" s="4">
        <v>0</v>
      </c>
      <c r="R8" s="4">
        <v>0</v>
      </c>
      <c r="S8" s="4">
        <v>0</v>
      </c>
    </row>
    <row r="9" spans="1:19">
      <c r="A9" s="2" t="s">
        <v>217</v>
      </c>
      <c r="B9" s="2" t="s">
        <v>226</v>
      </c>
      <c r="C9" s="3">
        <v>4</v>
      </c>
      <c r="D9" s="3">
        <v>17</v>
      </c>
      <c r="E9" s="3">
        <v>9</v>
      </c>
      <c r="F9" s="3">
        <v>15</v>
      </c>
      <c r="G9" s="3">
        <v>15</v>
      </c>
      <c r="H9" s="3">
        <v>0</v>
      </c>
      <c r="I9" s="3">
        <v>0</v>
      </c>
      <c r="J9" s="3">
        <v>0</v>
      </c>
      <c r="K9" s="3">
        <v>0</v>
      </c>
      <c r="L9" s="4">
        <v>1</v>
      </c>
      <c r="M9" s="4">
        <v>1</v>
      </c>
      <c r="N9" s="4">
        <v>1</v>
      </c>
      <c r="O9" s="4">
        <v>1</v>
      </c>
      <c r="P9" s="4">
        <v>1</v>
      </c>
      <c r="Q9" s="4">
        <v>0</v>
      </c>
      <c r="R9" s="4">
        <v>0</v>
      </c>
      <c r="S9" s="4">
        <v>0</v>
      </c>
    </row>
    <row r="10" spans="1:19">
      <c r="A10" s="8" t="s">
        <v>217</v>
      </c>
      <c r="B10" s="8" t="s">
        <v>227</v>
      </c>
      <c r="C10" s="3">
        <v>5</v>
      </c>
      <c r="D10" s="3">
        <v>4</v>
      </c>
      <c r="E10" s="3">
        <v>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4">
        <v>1</v>
      </c>
      <c r="M10" s="4">
        <v>1</v>
      </c>
      <c r="N10" s="4">
        <v>1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</row>
    <row r="11" spans="1:19">
      <c r="A11" s="2" t="s">
        <v>217</v>
      </c>
      <c r="B11" s="2" t="s">
        <v>228</v>
      </c>
      <c r="C11" s="3">
        <v>6</v>
      </c>
      <c r="D11" s="3">
        <v>8</v>
      </c>
      <c r="E11" s="3">
        <v>10</v>
      </c>
      <c r="F11" s="3">
        <v>15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4">
        <v>1</v>
      </c>
      <c r="M11" s="4">
        <v>1</v>
      </c>
      <c r="N11" s="4">
        <v>1</v>
      </c>
      <c r="O11" s="4">
        <v>1</v>
      </c>
      <c r="P11" s="4">
        <v>0</v>
      </c>
      <c r="Q11" s="4">
        <v>0</v>
      </c>
      <c r="R11" s="4">
        <v>0</v>
      </c>
      <c r="S11" s="4">
        <v>0</v>
      </c>
    </row>
    <row r="12" spans="1:19">
      <c r="A12" s="8" t="s">
        <v>217</v>
      </c>
      <c r="B12" s="8" t="s">
        <v>229</v>
      </c>
      <c r="C12" s="3">
        <v>8</v>
      </c>
      <c r="D12" s="3">
        <v>5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4">
        <v>1</v>
      </c>
      <c r="M12" s="4">
        <v>1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</row>
    <row r="13" spans="1:19">
      <c r="A13" s="2" t="s">
        <v>217</v>
      </c>
      <c r="B13" s="8" t="s">
        <v>230</v>
      </c>
      <c r="C13" s="3">
        <v>5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4">
        <v>1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</row>
    <row r="14" spans="1:19">
      <c r="A14" s="2" t="s">
        <v>217</v>
      </c>
      <c r="B14" s="8" t="s">
        <v>231</v>
      </c>
      <c r="C14" s="3">
        <v>6</v>
      </c>
      <c r="D14" s="3">
        <v>3</v>
      </c>
      <c r="E14" s="3">
        <v>3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4">
        <v>2</v>
      </c>
      <c r="M14" s="4">
        <v>1</v>
      </c>
      <c r="N14" s="4">
        <v>1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</row>
    <row r="15" spans="1:19">
      <c r="A15" s="8" t="s">
        <v>217</v>
      </c>
      <c r="B15" s="9" t="s">
        <v>232</v>
      </c>
      <c r="C15" s="3">
        <v>11</v>
      </c>
      <c r="D15" s="3">
        <v>8</v>
      </c>
      <c r="E15" s="3">
        <v>5</v>
      </c>
      <c r="F15" s="3">
        <v>12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4">
        <v>1</v>
      </c>
      <c r="M15" s="4">
        <v>1</v>
      </c>
      <c r="N15" s="4">
        <v>1</v>
      </c>
      <c r="O15" s="4">
        <v>1</v>
      </c>
      <c r="P15" s="4">
        <v>0</v>
      </c>
      <c r="Q15" s="4">
        <v>0</v>
      </c>
      <c r="R15" s="4">
        <v>0</v>
      </c>
      <c r="S15" s="4">
        <v>0</v>
      </c>
    </row>
    <row r="16" s="5" customFormat="1" spans="1:19">
      <c r="A16" s="10" t="s">
        <v>217</v>
      </c>
      <c r="B16" s="10" t="s">
        <v>233</v>
      </c>
      <c r="C16" s="11">
        <v>116</v>
      </c>
      <c r="D16" s="11">
        <v>129</v>
      </c>
      <c r="E16" s="11">
        <v>145</v>
      </c>
      <c r="F16" s="11">
        <v>168</v>
      </c>
      <c r="G16" s="11">
        <v>182</v>
      </c>
      <c r="H16" s="11">
        <v>166</v>
      </c>
      <c r="I16" s="11">
        <v>0</v>
      </c>
      <c r="J16" s="11">
        <v>0</v>
      </c>
      <c r="K16" s="11">
        <v>0</v>
      </c>
      <c r="L16" s="12">
        <v>3</v>
      </c>
      <c r="M16" s="12">
        <v>3</v>
      </c>
      <c r="N16" s="12">
        <v>3</v>
      </c>
      <c r="O16" s="12">
        <v>3</v>
      </c>
      <c r="P16" s="12">
        <v>3</v>
      </c>
      <c r="Q16" s="12">
        <v>3</v>
      </c>
      <c r="R16" s="12">
        <v>0</v>
      </c>
      <c r="S16" s="12">
        <v>0</v>
      </c>
    </row>
    <row r="17" spans="1:19">
      <c r="A17" s="2" t="s">
        <v>217</v>
      </c>
      <c r="B17" s="8" t="s">
        <v>234</v>
      </c>
      <c r="C17" s="3">
        <v>1</v>
      </c>
      <c r="D17" s="3">
        <v>2</v>
      </c>
      <c r="E17" s="3">
        <v>0</v>
      </c>
      <c r="F17" s="3">
        <v>1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4">
        <v>1</v>
      </c>
      <c r="M17" s="4">
        <v>1</v>
      </c>
      <c r="N17" s="4">
        <v>0</v>
      </c>
      <c r="O17" s="4">
        <v>1</v>
      </c>
      <c r="P17" s="4">
        <v>0</v>
      </c>
      <c r="Q17" s="4">
        <v>0</v>
      </c>
      <c r="R17" s="4">
        <v>0</v>
      </c>
      <c r="S17" s="4">
        <v>0</v>
      </c>
    </row>
    <row r="18" s="5" customFormat="1" spans="1:19">
      <c r="A18" s="10" t="s">
        <v>217</v>
      </c>
      <c r="B18" s="10" t="s">
        <v>235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176</v>
      </c>
      <c r="J18" s="11">
        <v>195</v>
      </c>
      <c r="K18" s="11">
        <v>131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4</v>
      </c>
      <c r="S18" s="12">
        <v>4</v>
      </c>
    </row>
    <row r="19" spans="1:19">
      <c r="A19" s="8" t="s">
        <v>217</v>
      </c>
      <c r="B19" s="2" t="s">
        <v>236</v>
      </c>
      <c r="C19" s="3">
        <v>0</v>
      </c>
      <c r="D19" s="3">
        <v>2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4">
        <v>0</v>
      </c>
      <c r="M19" s="4">
        <v>1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workbookViewId="0">
      <selection activeCell="W9" sqref="W9"/>
    </sheetView>
  </sheetViews>
  <sheetFormatPr defaultColWidth="9" defaultRowHeight="13.5" outlineLevelRow="3"/>
  <cols>
    <col min="1" max="1" width="6.25" customWidth="1"/>
    <col min="2" max="2" width="20.25" customWidth="1"/>
    <col min="3" max="8" width="4" customWidth="1"/>
    <col min="9" max="14" width="6" customWidth="1"/>
    <col min="15" max="15" width="11.125"/>
    <col min="16" max="21" width="2.25" style="5" customWidth="1"/>
  </cols>
  <sheetData>
    <row r="1" s="1" customFormat="1" ht="12" spans="1:21">
      <c r="A1" s="2" t="s">
        <v>148</v>
      </c>
      <c r="B1" s="6" t="s">
        <v>170</v>
      </c>
      <c r="C1" s="3">
        <v>85</v>
      </c>
      <c r="D1" s="3">
        <v>114</v>
      </c>
      <c r="E1" s="3">
        <v>106</v>
      </c>
      <c r="F1" s="3">
        <v>162</v>
      </c>
      <c r="G1" s="3">
        <v>236</v>
      </c>
      <c r="H1" s="3">
        <v>210</v>
      </c>
      <c r="I1" s="4">
        <v>2</v>
      </c>
      <c r="J1" s="4">
        <v>2</v>
      </c>
      <c r="K1" s="4">
        <v>2</v>
      </c>
      <c r="L1" s="4">
        <v>3</v>
      </c>
      <c r="M1" s="4">
        <v>4</v>
      </c>
      <c r="N1" s="4">
        <v>4</v>
      </c>
      <c r="O1" s="1">
        <f>C1/45</f>
        <v>1.88888888888889</v>
      </c>
      <c r="P1" s="7">
        <v>0</v>
      </c>
      <c r="Q1" s="7">
        <v>1</v>
      </c>
      <c r="R1" s="7">
        <v>0</v>
      </c>
      <c r="S1" s="7">
        <v>1</v>
      </c>
      <c r="T1" s="7">
        <v>1</v>
      </c>
      <c r="U1" s="7">
        <v>1</v>
      </c>
    </row>
    <row r="2" s="1" customFormat="1" ht="12" spans="1:21">
      <c r="A2" s="2" t="s">
        <v>148</v>
      </c>
      <c r="B2" s="6" t="s">
        <v>154</v>
      </c>
      <c r="C2" s="3">
        <v>129</v>
      </c>
      <c r="D2" s="3">
        <v>137</v>
      </c>
      <c r="E2" s="3">
        <v>139</v>
      </c>
      <c r="F2" s="3">
        <v>152</v>
      </c>
      <c r="G2" s="3">
        <v>126</v>
      </c>
      <c r="H2" s="3">
        <v>142</v>
      </c>
      <c r="I2" s="4">
        <v>3</v>
      </c>
      <c r="J2" s="4">
        <v>3</v>
      </c>
      <c r="K2" s="4">
        <v>3</v>
      </c>
      <c r="L2" s="4">
        <v>3</v>
      </c>
      <c r="M2" s="4">
        <v>3</v>
      </c>
      <c r="N2" s="4">
        <v>3</v>
      </c>
      <c r="O2" s="1">
        <f>C2/45</f>
        <v>2.86666666666667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</row>
    <row r="3" s="1" customFormat="1" ht="12" spans="1:21">
      <c r="A3" s="2" t="s">
        <v>148</v>
      </c>
      <c r="B3" s="6" t="s">
        <v>158</v>
      </c>
      <c r="C3" s="3">
        <v>168</v>
      </c>
      <c r="D3" s="3">
        <v>197</v>
      </c>
      <c r="E3" s="3">
        <v>169</v>
      </c>
      <c r="F3" s="3">
        <v>186</v>
      </c>
      <c r="G3" s="3">
        <v>179</v>
      </c>
      <c r="H3" s="3">
        <v>150</v>
      </c>
      <c r="I3" s="4">
        <v>3</v>
      </c>
      <c r="J3" s="4">
        <v>3</v>
      </c>
      <c r="K3" s="4">
        <v>3</v>
      </c>
      <c r="L3" s="4">
        <v>3</v>
      </c>
      <c r="M3" s="4">
        <v>3</v>
      </c>
      <c r="N3" s="4">
        <v>3</v>
      </c>
      <c r="O3" s="1">
        <f>C3/45</f>
        <v>3.73333333333333</v>
      </c>
      <c r="P3" s="7">
        <v>1</v>
      </c>
      <c r="Q3" s="7">
        <v>1</v>
      </c>
      <c r="R3" s="7">
        <v>1</v>
      </c>
      <c r="S3" s="7">
        <v>1</v>
      </c>
      <c r="T3" s="7">
        <v>1</v>
      </c>
      <c r="U3" s="7">
        <v>0</v>
      </c>
    </row>
    <row r="4" spans="16:22">
      <c r="P4" s="5">
        <f t="shared" ref="P4:U4" si="0">SUM(P1:P3)</f>
        <v>1</v>
      </c>
      <c r="Q4" s="5">
        <f t="shared" si="0"/>
        <v>2</v>
      </c>
      <c r="R4" s="5">
        <f t="shared" si="0"/>
        <v>1</v>
      </c>
      <c r="S4" s="5">
        <f t="shared" si="0"/>
        <v>2</v>
      </c>
      <c r="T4" s="5">
        <f t="shared" si="0"/>
        <v>2</v>
      </c>
      <c r="U4" s="5">
        <f t="shared" si="0"/>
        <v>1</v>
      </c>
      <c r="V4">
        <f>SUM(P4:U4)</f>
        <v>9</v>
      </c>
    </row>
  </sheetData>
  <sortState ref="A1:N23">
    <sortCondition ref="C1:C23"/>
  </sortState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K1" sqref="K1"/>
    </sheetView>
  </sheetViews>
  <sheetFormatPr defaultColWidth="9" defaultRowHeight="13.5"/>
  <cols>
    <col min="2" max="2" width="18.5" customWidth="1"/>
  </cols>
  <sheetData>
    <row r="1" s="1" customFormat="1" ht="12" spans="1:11">
      <c r="A1" s="2" t="s">
        <v>237</v>
      </c>
      <c r="B1" s="2" t="s">
        <v>242</v>
      </c>
      <c r="C1" s="3">
        <v>320</v>
      </c>
      <c r="D1" s="3">
        <v>360</v>
      </c>
      <c r="E1" s="3">
        <v>335</v>
      </c>
      <c r="F1" s="4">
        <v>6</v>
      </c>
      <c r="G1" s="4">
        <v>6</v>
      </c>
      <c r="H1" s="4">
        <v>5</v>
      </c>
      <c r="I1" s="1">
        <v>1</v>
      </c>
      <c r="J1" s="1">
        <v>1</v>
      </c>
      <c r="K1" s="1">
        <v>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总表</vt:lpstr>
      <vt:lpstr>Sheet1</vt:lpstr>
      <vt:lpstr>Sheet2</vt:lpstr>
      <vt:lpstr>Sheet3</vt:lpstr>
      <vt:lpstr>Sheet5</vt:lpstr>
      <vt:lpstr>Sheet6</vt:lpstr>
      <vt:lpstr>Sheet7</vt:lpstr>
      <vt:lpstr>Sheet8</vt:lpstr>
      <vt:lpstr>Sheet9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纵有南风来</cp:lastModifiedBy>
  <dcterms:created xsi:type="dcterms:W3CDTF">2022-09-29T01:32:00Z</dcterms:created>
  <dcterms:modified xsi:type="dcterms:W3CDTF">2023-08-18T01:36:14Z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34A13EF5667049C2803B300A8E69AC26_13</vt:lpwstr>
  </property>
  <property fmtid="{D5CDD505-2E9C-101B-9397-08002B2CF9AE}" pid="3" name="KSOProductBuildVer">
    <vt:lpwstr>2052-12.1.0.15336</vt:lpwstr>
  </property>
</Properties>
</file>