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25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T14" i="1"/>
  <c r="T15"/>
  <c r="T16"/>
  <c r="T17"/>
  <c r="T18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5"/>
  <c r="T46"/>
  <c r="T47"/>
  <c r="T48"/>
  <c r="T49"/>
  <c r="T50"/>
  <c r="T51"/>
  <c r="T52"/>
  <c r="T53"/>
  <c r="T56"/>
  <c r="T57"/>
  <c r="T58"/>
  <c r="T59"/>
  <c r="T60"/>
  <c r="T61"/>
  <c r="T62"/>
  <c r="T63"/>
  <c r="T64"/>
  <c r="T65"/>
  <c r="T66"/>
  <c r="T67"/>
  <c r="T68"/>
  <c r="T69"/>
  <c r="T70"/>
  <c r="T71"/>
  <c r="T76"/>
  <c r="T12"/>
</calcChain>
</file>

<file path=xl/sharedStrings.xml><?xml version="1.0" encoding="utf-8"?>
<sst xmlns="http://schemas.openxmlformats.org/spreadsheetml/2006/main" count="743" uniqueCount="136">
  <si>
    <t>南召县交通运输局2020年农村公路建设项目“七公开”</t>
  </si>
  <si>
    <t>序号</t>
  </si>
  <si>
    <r>
      <rPr>
        <sz val="12"/>
        <color rgb="FF000000"/>
        <rFont val="宋体"/>
        <charset val="134"/>
      </rPr>
      <t>年度建设计划(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道路</t>
    </r>
    <r>
      <rPr>
        <sz val="12"/>
        <color rgb="FF000000"/>
        <rFont val="宋体"/>
        <charset val="134"/>
      </rPr>
      <t>km</t>
    </r>
    <r>
      <rPr>
        <sz val="12"/>
        <color rgb="FF000000"/>
        <rFont val="宋体"/>
        <charset val="134"/>
      </rPr>
      <t>/桥梁延米)</t>
    </r>
  </si>
  <si>
    <t>补助 政策   （万元）</t>
  </si>
  <si>
    <t>路面工程(含附属工
程)及桥梁工程招投标</t>
  </si>
  <si>
    <t>资金使用</t>
  </si>
  <si>
    <t>设计标准</t>
  </si>
  <si>
    <t>附属
设施
(m)</t>
  </si>
  <si>
    <t>工程验收</t>
  </si>
  <si>
    <t>工程监督</t>
  </si>
  <si>
    <t>道路</t>
  </si>
  <si>
    <r>
      <rPr>
        <sz val="12"/>
        <color rgb="FF000000"/>
        <rFont val="宋体"/>
        <charset val="134"/>
      </rPr>
      <t>桥梁结构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形式</t>
    </r>
  </si>
  <si>
    <t>底基层</t>
  </si>
  <si>
    <t>基层</t>
  </si>
  <si>
    <t>面层</t>
  </si>
  <si>
    <t>安保工程长度</t>
  </si>
  <si>
    <t>硬砌边沟长度</t>
  </si>
  <si>
    <t>验收单位</t>
  </si>
  <si>
    <t>项目名称及编号</t>
  </si>
  <si>
    <t>建设标准</t>
  </si>
  <si>
    <t>宽度</t>
  </si>
  <si>
    <t>厚度</t>
  </si>
  <si>
    <t>宽度（M）</t>
  </si>
  <si>
    <t>厚度（CM）</t>
  </si>
  <si>
    <r>
      <rPr>
        <sz val="11.5"/>
        <color rgb="FF000000"/>
        <rFont val="宋体"/>
        <charset val="134"/>
      </rPr>
      <t>板上</t>
    </r>
    <r>
      <rPr>
        <sz val="11.5"/>
        <color rgb="FF000000"/>
        <rFont val="宋体"/>
        <charset val="134"/>
      </rPr>
      <t xml:space="preserve"> </t>
    </r>
    <r>
      <rPr>
        <sz val="11.5"/>
        <color rgb="FF000000"/>
        <rFont val="宋体"/>
        <charset val="134"/>
      </rPr>
      <t>部</t>
    </r>
  </si>
  <si>
    <t>下部</t>
  </si>
  <si>
    <r>
      <rPr>
        <sz val="12"/>
        <color rgb="FF000000"/>
        <rFont val="宋体"/>
        <charset val="134"/>
      </rPr>
      <t>监督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单位</t>
    </r>
  </si>
  <si>
    <r>
      <rPr>
        <sz val="11.5"/>
        <color rgb="FF000000"/>
        <rFont val="宋体"/>
        <charset val="134"/>
      </rPr>
      <t>责任</t>
    </r>
    <r>
      <rPr>
        <sz val="11.5"/>
        <color rgb="FF000000"/>
        <rFont val="宋体"/>
        <charset val="134"/>
      </rPr>
      <t xml:space="preserve"> </t>
    </r>
    <r>
      <rPr>
        <sz val="11.5"/>
        <color rgb="FF000000"/>
        <rFont val="宋体"/>
        <charset val="134"/>
      </rPr>
      <t>人姓</t>
    </r>
    <r>
      <rPr>
        <sz val="11.5"/>
        <color rgb="FF000000"/>
        <rFont val="宋体"/>
        <charset val="134"/>
      </rPr>
      <t xml:space="preserve"> </t>
    </r>
    <r>
      <rPr>
        <sz val="11.5"/>
        <color rgb="FF000000"/>
        <rFont val="宋体"/>
        <charset val="134"/>
      </rPr>
      <t>名</t>
    </r>
  </si>
  <si>
    <t>监督电话</t>
  </si>
  <si>
    <t>长度（KM）</t>
  </si>
  <si>
    <t>路面类型</t>
  </si>
  <si>
    <t>国省补助</t>
  </si>
  <si>
    <t>县区配套</t>
  </si>
  <si>
    <t>招标单位</t>
  </si>
  <si>
    <t>招标结果</t>
  </si>
  <si>
    <t>前期费用</t>
  </si>
  <si>
    <t>施工费用</t>
  </si>
  <si>
    <t>监理费用</t>
  </si>
  <si>
    <t>其它费用</t>
  </si>
  <si>
    <t>施工单位</t>
  </si>
  <si>
    <t>监理单位</t>
  </si>
  <si>
    <t>南召县交通运输局</t>
  </si>
  <si>
    <t>水泥路面</t>
  </si>
  <si>
    <t>南召县交通运输局</t>
    <phoneticPr fontId="28" type="noConversion"/>
  </si>
  <si>
    <t>迁保昌</t>
    <phoneticPr fontId="28" type="noConversion"/>
  </si>
  <si>
    <r>
      <t>0377-</t>
    </r>
    <r>
      <rPr>
        <sz val="10"/>
        <color theme="1"/>
        <rFont val="宋体"/>
        <family val="3"/>
        <charset val="134"/>
        <scheme val="minor"/>
      </rPr>
      <t>66913812</t>
    </r>
    <phoneticPr fontId="28" type="noConversion"/>
  </si>
  <si>
    <t>一、道路建设</t>
    <phoneticPr fontId="28" type="noConversion"/>
  </si>
  <si>
    <t>二、桥梁建设</t>
    <phoneticPr fontId="28" type="noConversion"/>
  </si>
  <si>
    <t>南召县通达公路工程有限公司</t>
  </si>
  <si>
    <t>中新创达咨询有限公司</t>
    <phoneticPr fontId="28" type="noConversion"/>
  </si>
  <si>
    <t>四棵树乡神仙崖村学校门前桥</t>
    <phoneticPr fontId="28" type="noConversion"/>
  </si>
  <si>
    <t>白土岗镇大庄村油路沟组漫水桥</t>
    <phoneticPr fontId="28" type="noConversion"/>
  </si>
  <si>
    <t>板山坪镇板山村小丰崖漫水桥</t>
    <phoneticPr fontId="28" type="noConversion"/>
  </si>
  <si>
    <t>马市坪乡方冲村毛竹园漫水桥</t>
    <phoneticPr fontId="28" type="noConversion"/>
  </si>
  <si>
    <t>白土岗镇柳树沟村西沟漫水桥</t>
    <phoneticPr fontId="28" type="noConversion"/>
  </si>
  <si>
    <t>留山镇大沟村陡垛漫水桥</t>
    <phoneticPr fontId="28" type="noConversion"/>
  </si>
  <si>
    <t>留山镇郭拍店村白洼板桥</t>
    <phoneticPr fontId="28" type="noConversion"/>
  </si>
  <si>
    <t>云阳镇铁佛寺漫水桥</t>
    <phoneticPr fontId="28" type="noConversion"/>
  </si>
  <si>
    <t>石门乡寺山村杨庄桥</t>
    <phoneticPr fontId="28" type="noConversion"/>
  </si>
  <si>
    <t>马市坪乡龙头沟村花棚漫水桥</t>
    <phoneticPr fontId="28" type="noConversion"/>
  </si>
  <si>
    <t>白土岗镇圣井村竹园组漫水桥</t>
    <phoneticPr fontId="28" type="noConversion"/>
  </si>
  <si>
    <t>白土岗镇石板河村疙瘩组平板桥</t>
    <phoneticPr fontId="28" type="noConversion"/>
  </si>
  <si>
    <t>板山坪镇松东村部门前漫水桥</t>
    <phoneticPr fontId="28" type="noConversion"/>
  </si>
  <si>
    <t>板山坪镇小余坪村小白沟平板桥2座</t>
    <phoneticPr fontId="28" type="noConversion"/>
  </si>
  <si>
    <t>沥青路面</t>
    <phoneticPr fontId="28" type="noConversion"/>
  </si>
  <si>
    <t>水泥路面</t>
    <phoneticPr fontId="28" type="noConversion"/>
  </si>
  <si>
    <t>水泥路面</t>
    <phoneticPr fontId="28" type="noConversion"/>
  </si>
  <si>
    <t>留山镇马窝-核桃湾</t>
    <phoneticPr fontId="28" type="noConversion"/>
  </si>
  <si>
    <t>小店乡皇城村庙湾-村部</t>
    <phoneticPr fontId="28" type="noConversion"/>
  </si>
  <si>
    <t>小店乡界-碾盘庄</t>
    <phoneticPr fontId="28" type="noConversion"/>
  </si>
  <si>
    <t>云阳镇铁佛寺村-南岭组</t>
    <phoneticPr fontId="28" type="noConversion"/>
  </si>
  <si>
    <t>皇后乡苏湾村潘沟组北召店界-801门口</t>
    <phoneticPr fontId="28" type="noConversion"/>
  </si>
  <si>
    <t>皇后乡苏湾村西庄漫水桥至沙北组</t>
    <phoneticPr fontId="28" type="noConversion"/>
  </si>
  <si>
    <t>皇后乡宏扬居委会红阳路口-李家庄</t>
    <phoneticPr fontId="28" type="noConversion"/>
  </si>
  <si>
    <t>太山庙乡鲁新一峰公路</t>
    <phoneticPr fontId="28" type="noConversion"/>
  </si>
  <si>
    <t>太山庙乡一峰-柏树庙公路</t>
    <phoneticPr fontId="28" type="noConversion"/>
  </si>
  <si>
    <t>太山庙乡太山庙村Y012线-香菇基地</t>
    <phoneticPr fontId="28" type="noConversion"/>
  </si>
  <si>
    <t>太山庙乡安庄村安庄-后沟</t>
    <phoneticPr fontId="28" type="noConversion"/>
  </si>
  <si>
    <t>四棵树乡神仙崖村G207至老村部</t>
    <phoneticPr fontId="28" type="noConversion"/>
  </si>
  <si>
    <t>四棵树乡神仙崖村后寺组-东坡里沟</t>
    <phoneticPr fontId="28" type="noConversion"/>
  </si>
  <si>
    <t>白土岗镇柳树沟村Y038线-西沟组</t>
    <phoneticPr fontId="28" type="noConversion"/>
  </si>
  <si>
    <t>板山坪镇献房村-上军营组</t>
    <phoneticPr fontId="28" type="noConversion"/>
  </si>
  <si>
    <t>乔端镇石庄河-河口</t>
    <phoneticPr fontId="28" type="noConversion"/>
  </si>
  <si>
    <t>马市坪乡竹园庙村-桑树垭</t>
    <phoneticPr fontId="28" type="noConversion"/>
  </si>
  <si>
    <t>马市坪乡白果树村-崔庄赵湾</t>
    <phoneticPr fontId="28" type="noConversion"/>
  </si>
  <si>
    <t>崔庄乡周湾村-竹园</t>
    <phoneticPr fontId="28" type="noConversion"/>
  </si>
  <si>
    <t>城郊乡背阴坡村一组-碾盘庄水库</t>
    <phoneticPr fontId="28" type="noConversion"/>
  </si>
  <si>
    <t>城郊乡背阴坡村五组-七组</t>
    <phoneticPr fontId="28" type="noConversion"/>
  </si>
  <si>
    <t>城郊乡史庄村Y012-苇园组</t>
    <phoneticPr fontId="28" type="noConversion"/>
  </si>
  <si>
    <t>城郊乡杨树沟村常家庄西路口-西沟水库</t>
    <phoneticPr fontId="28" type="noConversion"/>
  </si>
  <si>
    <t>留山镇上官村Y060-五路组</t>
    <phoneticPr fontId="28" type="noConversion"/>
  </si>
  <si>
    <t>留山镇上官村关庄-埂上</t>
    <phoneticPr fontId="28" type="noConversion"/>
  </si>
  <si>
    <t>留山镇潘寨村西寨-东寨至学校道路</t>
    <phoneticPr fontId="28" type="noConversion"/>
  </si>
  <si>
    <t>留山镇大沟村陡垛-槐树坪</t>
    <phoneticPr fontId="28" type="noConversion"/>
  </si>
  <si>
    <t>留山镇大沟村槐树坪-乡界</t>
    <phoneticPr fontId="28" type="noConversion"/>
  </si>
  <si>
    <t>留山镇褚湾村老坟西-猪场</t>
    <phoneticPr fontId="28" type="noConversion"/>
  </si>
  <si>
    <t>马庄口-二龙村凉水泉</t>
    <phoneticPr fontId="28" type="noConversion"/>
  </si>
  <si>
    <t>二龙村凉水泉-庙湾</t>
    <phoneticPr fontId="28" type="noConversion"/>
  </si>
  <si>
    <t>小店乡杨庄村-云阳镇陈沟村部</t>
    <phoneticPr fontId="28" type="noConversion"/>
  </si>
  <si>
    <t>小店乡沥青路-拐角铺</t>
    <phoneticPr fontId="28" type="noConversion"/>
  </si>
  <si>
    <t>小店乡小店村一组-四组</t>
    <phoneticPr fontId="28" type="noConversion"/>
  </si>
  <si>
    <t>小店乡七岔村高庄-杨树沟</t>
    <phoneticPr fontId="28" type="noConversion"/>
  </si>
  <si>
    <t>小店乡七岔村栗庙组-上场组</t>
    <phoneticPr fontId="28" type="noConversion"/>
  </si>
  <si>
    <t>小店乡七岔村石南路-主路</t>
    <phoneticPr fontId="28" type="noConversion"/>
  </si>
  <si>
    <t>小店乡七岔村石北-主路</t>
    <phoneticPr fontId="28" type="noConversion"/>
  </si>
  <si>
    <t>小店乡凌小庄村杨上组-苗家沟</t>
    <phoneticPr fontId="28" type="noConversion"/>
  </si>
  <si>
    <t>小店乡凌小庄村主路-杨上组北沟</t>
    <phoneticPr fontId="28" type="noConversion"/>
  </si>
  <si>
    <t>云阳镇山头村小庄中桥-朱坪</t>
    <phoneticPr fontId="28" type="noConversion"/>
  </si>
  <si>
    <t>云阳镇朱坪-G345线</t>
    <phoneticPr fontId="28" type="noConversion"/>
  </si>
  <si>
    <t>云阳镇李楼村部漫水桥-尖庄-裴庄</t>
    <phoneticPr fontId="28" type="noConversion"/>
  </si>
  <si>
    <t>云阳镇杨岗村王庄组-白庄-王岗-老庙</t>
    <phoneticPr fontId="28" type="noConversion"/>
  </si>
  <si>
    <t>云阳镇陈沟村部-武家庄</t>
    <phoneticPr fontId="28" type="noConversion"/>
  </si>
  <si>
    <t>云阳镇官山村唐庄-西岭组</t>
    <phoneticPr fontId="28" type="noConversion"/>
  </si>
  <si>
    <t>云阳镇西花园村岭西下河-岭西</t>
    <phoneticPr fontId="28" type="noConversion"/>
  </si>
  <si>
    <t>皇后乡朱庄村Y001-东湾组</t>
    <phoneticPr fontId="28" type="noConversion"/>
  </si>
  <si>
    <t>皇后乡朱庄村Y001-宋庄组</t>
    <phoneticPr fontId="28" type="noConversion"/>
  </si>
  <si>
    <t>太山庙乡柏树庙-朱砂铺-太山庙</t>
    <phoneticPr fontId="28" type="noConversion"/>
  </si>
  <si>
    <t xml:space="preserve">南河店镇桑树坪村部-草庙垭-袁家庄组 </t>
    <phoneticPr fontId="28" type="noConversion"/>
  </si>
  <si>
    <t>石门乡寨沟村河西组村西-里沟</t>
    <phoneticPr fontId="28" type="noConversion"/>
  </si>
  <si>
    <t>石门乡寨沟村西河桥-东子潭-西小坡</t>
    <phoneticPr fontId="28" type="noConversion"/>
  </si>
  <si>
    <t>白土岗镇伍家庄-母猪头</t>
    <phoneticPr fontId="28" type="noConversion"/>
  </si>
  <si>
    <t>白土岗镇柿园口-北马庄村部</t>
    <phoneticPr fontId="28" type="noConversion"/>
  </si>
  <si>
    <t>板山坪镇X001-唐庵组</t>
    <phoneticPr fontId="28" type="noConversion"/>
  </si>
  <si>
    <t>板山坪镇大青村村内道路</t>
    <phoneticPr fontId="28" type="noConversion"/>
  </si>
  <si>
    <t>板山坪镇白河村板马乡道-山荆-南庄</t>
    <phoneticPr fontId="28" type="noConversion"/>
  </si>
  <si>
    <t>马市坪乡龙头沟村至崔庄交界</t>
    <phoneticPr fontId="28" type="noConversion"/>
  </si>
  <si>
    <t>马市坪乡桑树垭-傲坪村-龙头沟</t>
    <phoneticPr fontId="28" type="noConversion"/>
  </si>
  <si>
    <t>崔庄乡界-寨坡村柿树坪</t>
    <phoneticPr fontId="28" type="noConversion"/>
  </si>
  <si>
    <t>崔庄乡寨坡村柿树坪-X024线</t>
    <phoneticPr fontId="28" type="noConversion"/>
  </si>
  <si>
    <t>张村七组-八组</t>
    <phoneticPr fontId="28" type="noConversion"/>
  </si>
  <si>
    <t>南召县交通运输局</t>
    <phoneticPr fontId="28" type="noConversion"/>
  </si>
  <si>
    <t>沥青路面</t>
    <phoneticPr fontId="28" type="noConversion"/>
  </si>
  <si>
    <t>石门乡黑龙村簸箕掌至村部</t>
    <phoneticPr fontId="28" type="noConversion"/>
  </si>
  <si>
    <t>乔端镇G345线姬家庄村-石庄河</t>
    <phoneticPr fontId="28" type="noConversion"/>
  </si>
  <si>
    <t>河南城社工程管理有限公司</t>
    <phoneticPr fontId="28" type="noConversion"/>
  </si>
  <si>
    <t>河南省君利工程管理有限公司</t>
    <phoneticPr fontId="2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</si>
</sst>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.5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Arial"/>
      <family val="2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rgb="FFFA7D00"/>
      <name val="宋体"/>
      <charset val="134"/>
    </font>
    <font>
      <b/>
      <sz val="11"/>
      <color rgb="FF3F3F3F"/>
      <name val="宋体"/>
      <charset val="134"/>
    </font>
    <font>
      <sz val="11"/>
      <color rgb="FF9C6500"/>
      <name val="宋体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b/>
      <sz val="18"/>
      <color rgb="FF1F4A7E"/>
      <name val="宋体"/>
      <charset val="134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sz val="11"/>
      <color rgb="FFFA7D00"/>
      <name val="宋体"/>
      <charset val="134"/>
    </font>
    <font>
      <sz val="11"/>
      <color rgb="FF3F3F76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3F3F76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color theme="1"/>
      <name val="宋体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4">
    <xf numFmtId="0" fontId="0" fillId="0" borderId="0">
      <alignment vertical="center"/>
    </xf>
    <xf numFmtId="0" fontId="9" fillId="0" borderId="0"/>
    <xf numFmtId="0" fontId="10" fillId="0" borderId="0"/>
    <xf numFmtId="0" fontId="11" fillId="0" borderId="0"/>
    <xf numFmtId="0" fontId="9" fillId="0" borderId="0"/>
    <xf numFmtId="0" fontId="11" fillId="9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7" fillId="3" borderId="4" applyNumberFormat="0" applyAlignment="0" applyProtection="0">
      <alignment vertical="center"/>
    </xf>
    <xf numFmtId="0" fontId="29" fillId="0" borderId="0"/>
    <xf numFmtId="0" fontId="34" fillId="9" borderId="0" applyNumberFormat="0" applyBorder="0" applyAlignment="0" applyProtection="0">
      <alignment vertical="center"/>
    </xf>
    <xf numFmtId="0" fontId="41" fillId="5" borderId="4" applyNumberFormat="0" applyAlignment="0" applyProtection="0">
      <alignment vertical="center"/>
    </xf>
    <xf numFmtId="0" fontId="29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51" fillId="3" borderId="4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0" fillId="2" borderId="2" xfId="38" applyFont="1" applyFill="1" applyBorder="1" applyAlignment="1">
      <alignment horizontal="center" vertical="center" wrapText="1"/>
    </xf>
    <xf numFmtId="0" fontId="31" fillId="2" borderId="2" xfId="38" applyFont="1" applyFill="1" applyBorder="1" applyAlignment="1">
      <alignment horizontal="center" vertical="center" wrapText="1"/>
    </xf>
    <xf numFmtId="0" fontId="30" fillId="2" borderId="2" xfId="41" applyFont="1" applyFill="1" applyBorder="1" applyAlignment="1">
      <alignment horizontal="center" vertical="center" wrapText="1"/>
    </xf>
    <xf numFmtId="0" fontId="31" fillId="2" borderId="2" xfId="24" applyFont="1" applyFill="1" applyBorder="1" applyAlignment="1">
      <alignment horizontal="center" vertical="center" wrapText="1"/>
    </xf>
    <xf numFmtId="0" fontId="30" fillId="0" borderId="2" xfId="24" applyFont="1" applyFill="1" applyBorder="1" applyAlignment="1">
      <alignment horizontal="center" vertical="center" wrapText="1"/>
    </xf>
    <xf numFmtId="0" fontId="30" fillId="2" borderId="1" xfId="24" applyFont="1" applyFill="1" applyBorder="1" applyAlignment="1">
      <alignment horizontal="center" vertical="center" wrapText="1"/>
    </xf>
    <xf numFmtId="0" fontId="31" fillId="2" borderId="8" xfId="24" applyFont="1" applyFill="1" applyBorder="1" applyAlignment="1">
      <alignment horizontal="center" vertical="center" wrapText="1"/>
    </xf>
    <xf numFmtId="0" fontId="30" fillId="2" borderId="2" xfId="24" applyFont="1" applyFill="1" applyBorder="1" applyAlignment="1">
      <alignment horizontal="center" vertical="center" wrapText="1"/>
    </xf>
    <xf numFmtId="0" fontId="31" fillId="2" borderId="2" xfId="41" applyFont="1" applyFill="1" applyBorder="1" applyAlignment="1">
      <alignment horizontal="center" vertical="center" wrapText="1"/>
    </xf>
    <xf numFmtId="0" fontId="31" fillId="2" borderId="2" xfId="24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1" fillId="2" borderId="2" xfId="80" applyFont="1" applyFill="1" applyBorder="1" applyAlignment="1">
      <alignment horizontal="center" vertical="center"/>
    </xf>
    <xf numFmtId="0" fontId="31" fillId="2" borderId="2" xfId="94" applyFont="1" applyFill="1" applyBorder="1" applyAlignment="1">
      <alignment horizontal="center" vertical="center" wrapText="1"/>
    </xf>
    <xf numFmtId="0" fontId="31" fillId="0" borderId="2" xfId="80" applyFont="1" applyBorder="1" applyAlignment="1">
      <alignment horizontal="center" vertical="center" wrapText="1"/>
    </xf>
    <xf numFmtId="0" fontId="30" fillId="2" borderId="2" xfId="80" applyFont="1" applyFill="1" applyBorder="1" applyAlignment="1">
      <alignment horizontal="center" vertical="center" wrapText="1"/>
    </xf>
    <xf numFmtId="0" fontId="30" fillId="2" borderId="2" xfId="94" applyFont="1" applyFill="1" applyBorder="1" applyAlignment="1">
      <alignment horizontal="center" vertical="center" wrapText="1"/>
    </xf>
    <xf numFmtId="0" fontId="52" fillId="33" borderId="2" xfId="24" applyFont="1" applyFill="1" applyBorder="1" applyAlignment="1">
      <alignment horizontal="center" vertical="center"/>
    </xf>
    <xf numFmtId="0" fontId="30" fillId="2" borderId="0" xfId="24" applyFont="1" applyFill="1" applyBorder="1" applyAlignment="1">
      <alignment horizontal="center" vertical="center" wrapText="1"/>
    </xf>
    <xf numFmtId="0" fontId="30" fillId="2" borderId="2" xfId="116" applyFont="1" applyFill="1" applyBorder="1" applyAlignment="1">
      <alignment horizontal="center" vertical="center" wrapText="1"/>
    </xf>
    <xf numFmtId="0" fontId="52" fillId="33" borderId="2" xfId="24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2" borderId="2" xfId="3" applyFont="1" applyFill="1" applyBorder="1" applyAlignment="1">
      <alignment horizontal="center" vertical="center" wrapText="1"/>
    </xf>
    <xf numFmtId="176" fontId="31" fillId="2" borderId="2" xfId="0" applyNumberFormat="1" applyFont="1" applyFill="1" applyBorder="1" applyAlignment="1">
      <alignment horizontal="center" vertical="center" wrapText="1"/>
    </xf>
    <xf numFmtId="176" fontId="31" fillId="0" borderId="2" xfId="1" applyNumberFormat="1" applyFont="1" applyFill="1" applyBorder="1" applyAlignment="1" applyProtection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34" borderId="2" xfId="3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0" fillId="2" borderId="2" xfId="119" applyFont="1" applyFill="1" applyBorder="1" applyAlignment="1">
      <alignment horizontal="center" vertical="center" wrapText="1"/>
    </xf>
    <xf numFmtId="0" fontId="30" fillId="2" borderId="2" xfId="122" applyFont="1" applyFill="1" applyBorder="1" applyAlignment="1">
      <alignment horizontal="center" vertical="center" wrapText="1"/>
    </xf>
    <xf numFmtId="0" fontId="31" fillId="2" borderId="2" xfId="123" applyFont="1" applyFill="1" applyBorder="1" applyAlignment="1">
      <alignment horizontal="center" vertical="center" wrapText="1"/>
    </xf>
    <xf numFmtId="0" fontId="31" fillId="2" borderId="2" xfId="122" applyFont="1" applyFill="1" applyBorder="1" applyAlignment="1">
      <alignment horizontal="center" vertical="center" wrapText="1"/>
    </xf>
    <xf numFmtId="0" fontId="30" fillId="2" borderId="2" xfId="123" applyFont="1" applyFill="1" applyBorder="1" applyAlignment="1">
      <alignment horizontal="center" vertical="center" wrapText="1"/>
    </xf>
    <xf numFmtId="0" fontId="31" fillId="2" borderId="2" xfId="119" applyFont="1" applyFill="1" applyBorder="1" applyAlignment="1">
      <alignment horizontal="center" vertical="center" wrapText="1"/>
    </xf>
    <xf numFmtId="0" fontId="30" fillId="2" borderId="2" xfId="119" applyFont="1" applyFill="1" applyBorder="1" applyAlignment="1">
      <alignment horizontal="center" vertical="center"/>
    </xf>
    <xf numFmtId="0" fontId="31" fillId="2" borderId="2" xfId="119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53" fillId="0" borderId="2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</cellXfs>
  <cellStyles count="124">
    <cellStyle name="20% - 强调文字颜色 1 2" xfId="5"/>
    <cellStyle name="20% - 强调文字颜色 1 2 2" xfId="61"/>
    <cellStyle name="20% - 强调文字颜色 2 2" xfId="15"/>
    <cellStyle name="20% - 强调文字颜色 2 2 2" xfId="71"/>
    <cellStyle name="20% - 强调文字颜色 3 2" xfId="16"/>
    <cellStyle name="20% - 强调文字颜色 3 2 2" xfId="72"/>
    <cellStyle name="20% - 强调文字颜色 4 2" xfId="18"/>
    <cellStyle name="20% - 强调文字颜色 4 2 2" xfId="74"/>
    <cellStyle name="20% - 强调文字颜色 5 2" xfId="19"/>
    <cellStyle name="20% - 强调文字颜色 5 2 2" xfId="75"/>
    <cellStyle name="20% - 强调文字颜色 6 2" xfId="20"/>
    <cellStyle name="20% - 强调文字颜色 6 2 2" xfId="76"/>
    <cellStyle name="40% - 强调文字颜色 1 2" xfId="9"/>
    <cellStyle name="40% - 强调文字颜色 1 2 2" xfId="65"/>
    <cellStyle name="40% - 强调文字颜色 2 2" xfId="10"/>
    <cellStyle name="40% - 强调文字颜色 2 2 2" xfId="66"/>
    <cellStyle name="40% - 强调文字颜色 3 2" xfId="21"/>
    <cellStyle name="40% - 强调文字颜色 3 2 2" xfId="77"/>
    <cellStyle name="40% - 强调文字颜色 4 2" xfId="8"/>
    <cellStyle name="40% - 强调文字颜色 4 2 2" xfId="64"/>
    <cellStyle name="40% - 强调文字颜色 5 2" xfId="11"/>
    <cellStyle name="40% - 强调文字颜色 5 2 2" xfId="67"/>
    <cellStyle name="40% - 强调文字颜色 6 2" xfId="14"/>
    <cellStyle name="40% - 强调文字颜色 6 2 2" xfId="70"/>
    <cellStyle name="60% - 强调文字颜色 1 2" xfId="22"/>
    <cellStyle name="60% - 强调文字颜色 1 2 2" xfId="78"/>
    <cellStyle name="60% - 强调文字颜色 2 2" xfId="23"/>
    <cellStyle name="60% - 强调文字颜色 2 2 2" xfId="79"/>
    <cellStyle name="60% - 强调文字颜色 3 2" xfId="25"/>
    <cellStyle name="60% - 强调文字颜色 3 2 2" xfId="81"/>
    <cellStyle name="60% - 强调文字颜色 4 2" xfId="26"/>
    <cellStyle name="60% - 强调文字颜色 4 2 2" xfId="82"/>
    <cellStyle name="60% - 强调文字颜色 5 2" xfId="27"/>
    <cellStyle name="60% - 强调文字颜色 5 2 2" xfId="83"/>
    <cellStyle name="60% - 强调文字颜色 6 2" xfId="28"/>
    <cellStyle name="60% - 强调文字颜色 6 2 2" xfId="84"/>
    <cellStyle name="标题 1 2" xfId="29"/>
    <cellStyle name="标题 1 2 2" xfId="85"/>
    <cellStyle name="标题 2 2" xfId="30"/>
    <cellStyle name="标题 2 2 2" xfId="86"/>
    <cellStyle name="标题 3 2" xfId="31"/>
    <cellStyle name="标题 3 2 2" xfId="87"/>
    <cellStyle name="标题 4 2" xfId="32"/>
    <cellStyle name="标题 4 2 2" xfId="88"/>
    <cellStyle name="标题 5" xfId="33"/>
    <cellStyle name="标题 5 2" xfId="89"/>
    <cellStyle name="差 2" xfId="34"/>
    <cellStyle name="差 2 2" xfId="90"/>
    <cellStyle name="常规" xfId="0" builtinId="0"/>
    <cellStyle name="常规 14" xfId="35"/>
    <cellStyle name="常规 14 2" xfId="36"/>
    <cellStyle name="常规 14 2 2" xfId="92"/>
    <cellStyle name="常规 14 3" xfId="91"/>
    <cellStyle name="常规 2" xfId="3"/>
    <cellStyle name="常规 2 2" xfId="38"/>
    <cellStyle name="常规 2 2 2" xfId="39"/>
    <cellStyle name="常规 2 2 2 2" xfId="95"/>
    <cellStyle name="常规 2 2 2 3" xfId="120"/>
    <cellStyle name="常规 2 2 2 3 2" xfId="122"/>
    <cellStyle name="常规 2 2 3" xfId="94"/>
    <cellStyle name="常规 2 2 4" xfId="116"/>
    <cellStyle name="常规 2 2 4 2" xfId="118"/>
    <cellStyle name="常规 2 3" xfId="40"/>
    <cellStyle name="常规 2 3 2" xfId="96"/>
    <cellStyle name="常规 2 4" xfId="41"/>
    <cellStyle name="常规 2 4 2" xfId="97"/>
    <cellStyle name="常规 2 5" xfId="37"/>
    <cellStyle name="常规 2 6" xfId="93"/>
    <cellStyle name="常规 2 7" xfId="121"/>
    <cellStyle name="常规 2 7 2" xfId="123"/>
    <cellStyle name="常规 3" xfId="17"/>
    <cellStyle name="常规 3 2" xfId="42"/>
    <cellStyle name="常规 3 2 2" xfId="98"/>
    <cellStyle name="常规 3 3" xfId="43"/>
    <cellStyle name="常规 3 3 2" xfId="99"/>
    <cellStyle name="常规 3 4" xfId="73"/>
    <cellStyle name="常规 4" xfId="44"/>
    <cellStyle name="常规 4 2" xfId="45"/>
    <cellStyle name="常规 4 2 2" xfId="101"/>
    <cellStyle name="常规 4 3" xfId="46"/>
    <cellStyle name="常规 4 3 2" xfId="102"/>
    <cellStyle name="常规 4 4" xfId="100"/>
    <cellStyle name="常规 5" xfId="2"/>
    <cellStyle name="常规 5 2" xfId="24"/>
    <cellStyle name="常规 5 2 2" xfId="117"/>
    <cellStyle name="常规 5 2 2 2" xfId="119"/>
    <cellStyle name="常规 5 3" xfId="80"/>
    <cellStyle name="常规 6" xfId="7"/>
    <cellStyle name="常规 6 2" xfId="63"/>
    <cellStyle name="常规 7" xfId="4"/>
    <cellStyle name="常规 8" xfId="60"/>
    <cellStyle name="常规_县乡公路" xfId="1"/>
    <cellStyle name="好 2" xfId="47"/>
    <cellStyle name="好 2 2" xfId="103"/>
    <cellStyle name="汇总 2" xfId="48"/>
    <cellStyle name="汇总 2 2" xfId="104"/>
    <cellStyle name="计算 2" xfId="6"/>
    <cellStyle name="计算 2 2" xfId="62"/>
    <cellStyle name="检查单元格 2" xfId="49"/>
    <cellStyle name="检查单元格 2 2" xfId="105"/>
    <cellStyle name="解释性文本 2" xfId="50"/>
    <cellStyle name="解释性文本 2 2" xfId="106"/>
    <cellStyle name="警告文本 2" xfId="51"/>
    <cellStyle name="警告文本 2 2" xfId="107"/>
    <cellStyle name="链接单元格 2" xfId="52"/>
    <cellStyle name="链接单元格 2 2" xfId="108"/>
    <cellStyle name="强调文字颜色 1 2" xfId="53"/>
    <cellStyle name="强调文字颜色 1 2 2" xfId="109"/>
    <cellStyle name="强调文字颜色 2 2" xfId="54"/>
    <cellStyle name="强调文字颜色 2 2 2" xfId="110"/>
    <cellStyle name="强调文字颜色 3 2" xfId="55"/>
    <cellStyle name="强调文字颜色 3 2 2" xfId="111"/>
    <cellStyle name="强调文字颜色 4 2" xfId="56"/>
    <cellStyle name="强调文字颜色 4 2 2" xfId="112"/>
    <cellStyle name="强调文字颜色 5 2" xfId="57"/>
    <cellStyle name="强调文字颜色 5 2 2" xfId="113"/>
    <cellStyle name="强调文字颜色 6 2" xfId="58"/>
    <cellStyle name="强调文字颜色 6 2 2" xfId="114"/>
    <cellStyle name="适中 2" xfId="13"/>
    <cellStyle name="适中 2 2" xfId="69"/>
    <cellStyle name="输出 2" xfId="12"/>
    <cellStyle name="输出 2 2" xfId="68"/>
    <cellStyle name="输入 2" xfId="59"/>
    <cellStyle name="输入 2 2" xfId="1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1"/>
  <sheetViews>
    <sheetView tabSelected="1" workbookViewId="0">
      <selection activeCell="H2" sqref="H2:J7"/>
    </sheetView>
  </sheetViews>
  <sheetFormatPr defaultColWidth="5.109375" defaultRowHeight="14.4"/>
  <cols>
    <col min="1" max="1" width="3.77734375" style="1" customWidth="1"/>
    <col min="2" max="2" width="16.33203125" style="1" customWidth="1"/>
    <col min="3" max="3" width="7.109375" style="1" customWidth="1"/>
    <col min="4" max="4" width="6" style="1" customWidth="1"/>
    <col min="5" max="5" width="5.109375" style="1" customWidth="1"/>
    <col min="6" max="6" width="8.44140625" style="1" customWidth="1"/>
    <col min="7" max="7" width="7.44140625" style="1" customWidth="1"/>
    <col min="8" max="8" width="15.6640625" style="1" customWidth="1"/>
    <col min="9" max="9" width="13.6640625" style="1" customWidth="1"/>
    <col min="10" max="10" width="14.21875" style="1" customWidth="1"/>
    <col min="11" max="11" width="5.109375" style="1" customWidth="1"/>
    <col min="12" max="12" width="9.109375" style="1" customWidth="1"/>
    <col min="13" max="18" width="5.109375" style="1" customWidth="1"/>
    <col min="19" max="20" width="6.88671875" style="1" customWidth="1"/>
    <col min="21" max="22" width="5.109375" style="1" customWidth="1"/>
    <col min="23" max="23" width="5.44140625" style="1" customWidth="1"/>
    <col min="24" max="24" width="5.109375" style="1" customWidth="1"/>
    <col min="25" max="25" width="10.21875" style="1" customWidth="1"/>
    <col min="26" max="26" width="9.77734375" style="1" customWidth="1"/>
    <col min="27" max="27" width="8.44140625" style="1" customWidth="1"/>
    <col min="28" max="28" width="13.21875" style="1" customWidth="1"/>
    <col min="29" max="29" width="5.109375" style="1" customWidth="1"/>
    <col min="30" max="16384" width="5.109375" style="1"/>
  </cols>
  <sheetData>
    <row r="1" spans="1:28" ht="82.9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ht="15.75" customHeight="1">
      <c r="A2" s="46" t="s">
        <v>1</v>
      </c>
      <c r="B2" s="45" t="s">
        <v>2</v>
      </c>
      <c r="C2" s="45"/>
      <c r="D2" s="45"/>
      <c r="E2" s="45"/>
      <c r="F2" s="45" t="s">
        <v>3</v>
      </c>
      <c r="G2" s="45"/>
      <c r="H2" s="45" t="s">
        <v>4</v>
      </c>
      <c r="I2" s="45"/>
      <c r="J2" s="45"/>
      <c r="K2" s="45" t="s">
        <v>5</v>
      </c>
      <c r="L2" s="45"/>
      <c r="M2" s="45"/>
      <c r="N2" s="45"/>
      <c r="O2" s="45" t="s">
        <v>6</v>
      </c>
      <c r="P2" s="45"/>
      <c r="Q2" s="45"/>
      <c r="R2" s="45"/>
      <c r="S2" s="45"/>
      <c r="T2" s="45"/>
      <c r="U2" s="45"/>
      <c r="V2" s="45"/>
      <c r="W2" s="45" t="s">
        <v>7</v>
      </c>
      <c r="X2" s="45"/>
      <c r="Y2" s="45" t="s">
        <v>8</v>
      </c>
      <c r="Z2" s="45" t="s">
        <v>9</v>
      </c>
      <c r="AA2" s="45"/>
      <c r="AB2" s="45"/>
    </row>
    <row r="3" spans="1:28" ht="15.75" customHeight="1">
      <c r="A3" s="5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28" ht="24" customHeight="1">
      <c r="A4" s="5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 t="s">
        <v>10</v>
      </c>
      <c r="P4" s="45"/>
      <c r="Q4" s="45"/>
      <c r="R4" s="45"/>
      <c r="S4" s="45"/>
      <c r="T4" s="45"/>
      <c r="U4" s="45" t="s">
        <v>11</v>
      </c>
      <c r="V4" s="45"/>
      <c r="W4" s="45"/>
      <c r="X4" s="45"/>
      <c r="Y4" s="45"/>
      <c r="Z4" s="45"/>
      <c r="AA4" s="45"/>
      <c r="AB4" s="45"/>
    </row>
    <row r="5" spans="1:28" ht="18" customHeight="1">
      <c r="A5" s="5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 t="s">
        <v>12</v>
      </c>
      <c r="P5" s="45"/>
      <c r="Q5" s="45" t="s">
        <v>13</v>
      </c>
      <c r="R5" s="45"/>
      <c r="S5" s="45" t="s">
        <v>14</v>
      </c>
      <c r="T5" s="45"/>
      <c r="U5" s="45"/>
      <c r="V5" s="45"/>
      <c r="W5" s="45" t="s">
        <v>15</v>
      </c>
      <c r="X5" s="45" t="s">
        <v>16</v>
      </c>
      <c r="Y5" s="45" t="s">
        <v>17</v>
      </c>
      <c r="Z5" s="45"/>
      <c r="AA5" s="45"/>
      <c r="AB5" s="45"/>
    </row>
    <row r="6" spans="1:28" ht="15" customHeight="1">
      <c r="A6" s="54"/>
      <c r="B6" s="45" t="s">
        <v>18</v>
      </c>
      <c r="C6" s="45" t="s">
        <v>19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 t="s">
        <v>20</v>
      </c>
      <c r="P6" s="45" t="s">
        <v>21</v>
      </c>
      <c r="Q6" s="45" t="s">
        <v>20</v>
      </c>
      <c r="R6" s="45" t="s">
        <v>21</v>
      </c>
      <c r="S6" s="45" t="s">
        <v>22</v>
      </c>
      <c r="T6" s="45" t="s">
        <v>23</v>
      </c>
      <c r="U6" s="47" t="s">
        <v>24</v>
      </c>
      <c r="V6" s="45" t="s">
        <v>25</v>
      </c>
      <c r="W6" s="45"/>
      <c r="X6" s="45"/>
      <c r="Y6" s="45"/>
      <c r="Z6" s="45"/>
      <c r="AA6" s="45"/>
      <c r="AB6" s="45"/>
    </row>
    <row r="7" spans="1:28" ht="15.75" customHeight="1">
      <c r="A7" s="5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7"/>
      <c r="V7" s="45"/>
      <c r="W7" s="45"/>
      <c r="X7" s="45"/>
      <c r="Y7" s="45"/>
      <c r="Z7" s="45" t="s">
        <v>26</v>
      </c>
      <c r="AA7" s="47" t="s">
        <v>27</v>
      </c>
      <c r="AB7" s="49" t="s">
        <v>28</v>
      </c>
    </row>
    <row r="8" spans="1:28" ht="30" customHeight="1">
      <c r="A8" s="54"/>
      <c r="B8" s="45"/>
      <c r="C8" s="45" t="s">
        <v>29</v>
      </c>
      <c r="D8" s="45" t="s">
        <v>22</v>
      </c>
      <c r="E8" s="45" t="s">
        <v>30</v>
      </c>
      <c r="F8" s="45" t="s">
        <v>31</v>
      </c>
      <c r="G8" s="45" t="s">
        <v>32</v>
      </c>
      <c r="H8" s="45" t="s">
        <v>33</v>
      </c>
      <c r="I8" s="45" t="s">
        <v>34</v>
      </c>
      <c r="J8" s="45"/>
      <c r="K8" s="45" t="s">
        <v>35</v>
      </c>
      <c r="L8" s="45" t="s">
        <v>36</v>
      </c>
      <c r="M8" s="45" t="s">
        <v>37</v>
      </c>
      <c r="N8" s="45" t="s">
        <v>38</v>
      </c>
      <c r="O8" s="45"/>
      <c r="P8" s="45"/>
      <c r="Q8" s="45"/>
      <c r="R8" s="45"/>
      <c r="S8" s="45"/>
      <c r="T8" s="45"/>
      <c r="U8" s="47"/>
      <c r="V8" s="45"/>
      <c r="W8" s="45"/>
      <c r="X8" s="45"/>
      <c r="Y8" s="45"/>
      <c r="Z8" s="45"/>
      <c r="AA8" s="47"/>
      <c r="AB8" s="50"/>
    </row>
    <row r="9" spans="1:28">
      <c r="A9" s="54"/>
      <c r="B9" s="45"/>
      <c r="C9" s="45"/>
      <c r="D9" s="45"/>
      <c r="E9" s="45"/>
      <c r="F9" s="45"/>
      <c r="G9" s="45"/>
      <c r="H9" s="45"/>
      <c r="I9" s="47" t="s">
        <v>39</v>
      </c>
      <c r="J9" s="58" t="s">
        <v>40</v>
      </c>
      <c r="K9" s="45"/>
      <c r="L9" s="45"/>
      <c r="M9" s="45"/>
      <c r="N9" s="45"/>
      <c r="O9" s="45"/>
      <c r="P9" s="45"/>
      <c r="Q9" s="45"/>
      <c r="R9" s="45"/>
      <c r="S9" s="45"/>
      <c r="T9" s="45"/>
      <c r="U9" s="47"/>
      <c r="V9" s="45"/>
      <c r="W9" s="45"/>
      <c r="X9" s="45"/>
      <c r="Y9" s="45"/>
      <c r="Z9" s="45"/>
      <c r="AA9" s="47"/>
      <c r="AB9" s="50"/>
    </row>
    <row r="10" spans="1:28">
      <c r="A10" s="54"/>
      <c r="B10" s="46"/>
      <c r="C10" s="46"/>
      <c r="D10" s="46"/>
      <c r="E10" s="46"/>
      <c r="F10" s="46"/>
      <c r="G10" s="46"/>
      <c r="H10" s="46"/>
      <c r="I10" s="48"/>
      <c r="J10" s="59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8"/>
      <c r="V10" s="46"/>
      <c r="W10" s="46"/>
      <c r="X10" s="46"/>
      <c r="Y10" s="46"/>
      <c r="Z10" s="46"/>
      <c r="AA10" s="48"/>
      <c r="AB10" s="51"/>
    </row>
    <row r="11" spans="1:28" ht="24" customHeight="1">
      <c r="A11" s="52" t="s">
        <v>46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</row>
    <row r="12" spans="1:28" ht="30" customHeight="1">
      <c r="A12" s="2">
        <v>1</v>
      </c>
      <c r="B12" s="23" t="s">
        <v>67</v>
      </c>
      <c r="C12" s="28">
        <v>6.5</v>
      </c>
      <c r="D12" s="28">
        <v>3</v>
      </c>
      <c r="E12" s="29" t="s">
        <v>42</v>
      </c>
      <c r="F12" s="30"/>
      <c r="G12" s="31"/>
      <c r="H12" s="32" t="s">
        <v>130</v>
      </c>
      <c r="I12" s="32" t="s">
        <v>48</v>
      </c>
      <c r="J12" s="32" t="s">
        <v>134</v>
      </c>
      <c r="K12" s="33"/>
      <c r="L12" s="36">
        <v>263.25</v>
      </c>
      <c r="M12" s="7"/>
      <c r="N12" s="7"/>
      <c r="O12" s="7"/>
      <c r="P12" s="7"/>
      <c r="Q12" s="5"/>
      <c r="R12" s="7"/>
      <c r="S12" s="5">
        <v>3</v>
      </c>
      <c r="T12" s="7" t="str">
        <f t="shared" ref="T12:T71" si="0">IF(S12&lt;=3.5,"18",IF(S12&gt;3.5,"20"))</f>
        <v>18</v>
      </c>
      <c r="U12" s="7"/>
      <c r="V12" s="7"/>
      <c r="W12" s="7"/>
      <c r="X12" s="7"/>
      <c r="Y12" s="2" t="s">
        <v>41</v>
      </c>
      <c r="Z12" s="2" t="s">
        <v>43</v>
      </c>
      <c r="AA12" s="2" t="s">
        <v>44</v>
      </c>
      <c r="AB12" s="18" t="s">
        <v>45</v>
      </c>
    </row>
    <row r="13" spans="1:28" ht="30" customHeight="1">
      <c r="A13" s="2">
        <v>2</v>
      </c>
      <c r="B13" s="23" t="s">
        <v>68</v>
      </c>
      <c r="C13" s="8">
        <v>3.5</v>
      </c>
      <c r="D13" s="28">
        <v>5</v>
      </c>
      <c r="E13" s="34" t="s">
        <v>64</v>
      </c>
      <c r="F13" s="30"/>
      <c r="G13" s="31"/>
      <c r="H13" s="32" t="s">
        <v>130</v>
      </c>
      <c r="I13" s="32" t="s">
        <v>48</v>
      </c>
      <c r="J13" s="32" t="s">
        <v>134</v>
      </c>
      <c r="K13" s="33"/>
      <c r="L13" s="37">
        <v>350</v>
      </c>
      <c r="M13" s="7"/>
      <c r="N13" s="7"/>
      <c r="O13" s="7"/>
      <c r="P13" s="7"/>
      <c r="Q13" s="5"/>
      <c r="R13" s="7"/>
      <c r="S13" s="5">
        <v>5</v>
      </c>
      <c r="T13" s="7">
        <v>5</v>
      </c>
      <c r="U13" s="7"/>
      <c r="V13" s="7"/>
      <c r="W13" s="7"/>
      <c r="X13" s="7"/>
      <c r="Y13" s="2" t="s">
        <v>41</v>
      </c>
      <c r="Z13" s="2" t="s">
        <v>43</v>
      </c>
      <c r="AA13" s="2" t="s">
        <v>44</v>
      </c>
      <c r="AB13" s="18" t="s">
        <v>45</v>
      </c>
    </row>
    <row r="14" spans="1:28" ht="30" customHeight="1">
      <c r="A14" s="2">
        <v>3</v>
      </c>
      <c r="B14" s="22" t="s">
        <v>69</v>
      </c>
      <c r="C14" s="8">
        <v>1.8</v>
      </c>
      <c r="D14" s="28">
        <v>4.5</v>
      </c>
      <c r="E14" s="29" t="s">
        <v>42</v>
      </c>
      <c r="F14" s="30"/>
      <c r="G14" s="31"/>
      <c r="H14" s="32" t="s">
        <v>130</v>
      </c>
      <c r="I14" s="32" t="s">
        <v>48</v>
      </c>
      <c r="J14" s="32" t="s">
        <v>134</v>
      </c>
      <c r="K14" s="33"/>
      <c r="L14" s="37">
        <v>144</v>
      </c>
      <c r="M14" s="7"/>
      <c r="N14" s="7"/>
      <c r="O14" s="7"/>
      <c r="P14" s="7"/>
      <c r="Q14" s="5"/>
      <c r="R14" s="7"/>
      <c r="S14" s="5">
        <v>4.5</v>
      </c>
      <c r="T14" s="7" t="str">
        <f t="shared" si="0"/>
        <v>20</v>
      </c>
      <c r="U14" s="7"/>
      <c r="V14" s="7"/>
      <c r="W14" s="7"/>
      <c r="X14" s="7"/>
      <c r="Y14" s="2" t="s">
        <v>41</v>
      </c>
      <c r="Z14" s="2" t="s">
        <v>43</v>
      </c>
      <c r="AA14" s="2" t="s">
        <v>44</v>
      </c>
      <c r="AB14" s="18" t="s">
        <v>45</v>
      </c>
    </row>
    <row r="15" spans="1:28" ht="30" customHeight="1">
      <c r="A15" s="2">
        <v>4</v>
      </c>
      <c r="B15" s="22" t="s">
        <v>70</v>
      </c>
      <c r="C15" s="11">
        <v>2</v>
      </c>
      <c r="D15" s="28">
        <v>3.5</v>
      </c>
      <c r="E15" s="29" t="s">
        <v>42</v>
      </c>
      <c r="F15" s="30"/>
      <c r="G15" s="31"/>
      <c r="H15" s="32" t="s">
        <v>130</v>
      </c>
      <c r="I15" s="32" t="s">
        <v>48</v>
      </c>
      <c r="J15" s="32" t="s">
        <v>134</v>
      </c>
      <c r="K15" s="33"/>
      <c r="L15" s="37">
        <v>94.5</v>
      </c>
      <c r="M15" s="7"/>
      <c r="N15" s="7"/>
      <c r="O15" s="7"/>
      <c r="P15" s="7"/>
      <c r="Q15" s="5"/>
      <c r="R15" s="7"/>
      <c r="S15" s="5">
        <v>3.5</v>
      </c>
      <c r="T15" s="7" t="str">
        <f t="shared" si="0"/>
        <v>18</v>
      </c>
      <c r="U15" s="7"/>
      <c r="V15" s="7"/>
      <c r="W15" s="7"/>
      <c r="X15" s="7"/>
      <c r="Y15" s="2" t="s">
        <v>41</v>
      </c>
      <c r="Z15" s="2" t="s">
        <v>43</v>
      </c>
      <c r="AA15" s="2" t="s">
        <v>44</v>
      </c>
      <c r="AB15" s="18" t="s">
        <v>45</v>
      </c>
    </row>
    <row r="16" spans="1:28" ht="30" customHeight="1">
      <c r="A16" s="2">
        <v>5</v>
      </c>
      <c r="B16" s="37" t="s">
        <v>71</v>
      </c>
      <c r="C16" s="9">
        <v>1</v>
      </c>
      <c r="D16" s="28">
        <v>3</v>
      </c>
      <c r="E16" s="29" t="s">
        <v>42</v>
      </c>
      <c r="F16" s="30"/>
      <c r="G16" s="31"/>
      <c r="H16" s="32" t="s">
        <v>130</v>
      </c>
      <c r="I16" s="32" t="s">
        <v>48</v>
      </c>
      <c r="J16" s="32" t="s">
        <v>134</v>
      </c>
      <c r="K16" s="33"/>
      <c r="L16" s="37">
        <v>40.5</v>
      </c>
      <c r="M16" s="7"/>
      <c r="N16" s="7"/>
      <c r="O16" s="7"/>
      <c r="P16" s="7"/>
      <c r="Q16" s="5"/>
      <c r="R16" s="7"/>
      <c r="S16" s="5">
        <v>3</v>
      </c>
      <c r="T16" s="7" t="str">
        <f t="shared" si="0"/>
        <v>18</v>
      </c>
      <c r="U16" s="7"/>
      <c r="V16" s="7"/>
      <c r="W16" s="7"/>
      <c r="X16" s="7"/>
      <c r="Y16" s="2" t="s">
        <v>41</v>
      </c>
      <c r="Z16" s="2" t="s">
        <v>43</v>
      </c>
      <c r="AA16" s="2" t="s">
        <v>44</v>
      </c>
      <c r="AB16" s="18" t="s">
        <v>45</v>
      </c>
    </row>
    <row r="17" spans="1:28" ht="30" customHeight="1">
      <c r="A17" s="2">
        <v>6</v>
      </c>
      <c r="B17" s="37" t="s">
        <v>72</v>
      </c>
      <c r="C17" s="9">
        <v>0.9</v>
      </c>
      <c r="D17" s="28">
        <v>3.5</v>
      </c>
      <c r="E17" s="29" t="s">
        <v>42</v>
      </c>
      <c r="F17" s="30"/>
      <c r="G17" s="31"/>
      <c r="H17" s="32" t="s">
        <v>130</v>
      </c>
      <c r="I17" s="32" t="s">
        <v>48</v>
      </c>
      <c r="J17" s="32" t="s">
        <v>134</v>
      </c>
      <c r="K17" s="33"/>
      <c r="L17" s="37">
        <v>42.524999999999999</v>
      </c>
      <c r="M17" s="7"/>
      <c r="N17" s="7"/>
      <c r="O17" s="7"/>
      <c r="P17" s="7"/>
      <c r="Q17" s="5"/>
      <c r="R17" s="7"/>
      <c r="S17" s="5">
        <v>3.5</v>
      </c>
      <c r="T17" s="7" t="str">
        <f t="shared" si="0"/>
        <v>18</v>
      </c>
      <c r="U17" s="7"/>
      <c r="V17" s="7"/>
      <c r="W17" s="7"/>
      <c r="X17" s="7"/>
      <c r="Y17" s="2" t="s">
        <v>41</v>
      </c>
      <c r="Z17" s="2" t="s">
        <v>43</v>
      </c>
      <c r="AA17" s="2" t="s">
        <v>44</v>
      </c>
      <c r="AB17" s="18" t="s">
        <v>45</v>
      </c>
    </row>
    <row r="18" spans="1:28" ht="30" customHeight="1">
      <c r="A18" s="2">
        <v>7</v>
      </c>
      <c r="B18" s="38" t="s">
        <v>73</v>
      </c>
      <c r="C18" s="9">
        <v>0.5</v>
      </c>
      <c r="D18" s="28">
        <v>3</v>
      </c>
      <c r="E18" s="29" t="s">
        <v>42</v>
      </c>
      <c r="F18" s="30"/>
      <c r="G18" s="31"/>
      <c r="H18" s="32" t="s">
        <v>130</v>
      </c>
      <c r="I18" s="32" t="s">
        <v>48</v>
      </c>
      <c r="J18" s="32" t="s">
        <v>134</v>
      </c>
      <c r="K18" s="33"/>
      <c r="L18" s="39">
        <v>20.25</v>
      </c>
      <c r="M18" s="7"/>
      <c r="N18" s="7"/>
      <c r="O18" s="7"/>
      <c r="P18" s="7"/>
      <c r="Q18" s="5"/>
      <c r="R18" s="7"/>
      <c r="S18" s="5">
        <v>3</v>
      </c>
      <c r="T18" s="7" t="str">
        <f t="shared" si="0"/>
        <v>18</v>
      </c>
      <c r="U18" s="7"/>
      <c r="V18" s="7"/>
      <c r="W18" s="7"/>
      <c r="X18" s="7"/>
      <c r="Y18" s="2" t="s">
        <v>41</v>
      </c>
      <c r="Z18" s="2" t="s">
        <v>43</v>
      </c>
      <c r="AA18" s="2" t="s">
        <v>44</v>
      </c>
      <c r="AB18" s="18" t="s">
        <v>45</v>
      </c>
    </row>
    <row r="19" spans="1:28" ht="30" customHeight="1">
      <c r="A19" s="2">
        <v>8</v>
      </c>
      <c r="B19" s="23" t="s">
        <v>74</v>
      </c>
      <c r="C19" s="8">
        <v>3</v>
      </c>
      <c r="D19" s="28">
        <v>5</v>
      </c>
      <c r="E19" s="34" t="s">
        <v>64</v>
      </c>
      <c r="F19" s="30"/>
      <c r="G19" s="31"/>
      <c r="H19" s="32" t="s">
        <v>130</v>
      </c>
      <c r="I19" s="32" t="s">
        <v>48</v>
      </c>
      <c r="J19" s="32" t="s">
        <v>134</v>
      </c>
      <c r="K19" s="33"/>
      <c r="L19" s="37">
        <v>300</v>
      </c>
      <c r="M19" s="7"/>
      <c r="N19" s="7"/>
      <c r="O19" s="7"/>
      <c r="P19" s="7"/>
      <c r="Q19" s="5"/>
      <c r="R19" s="7"/>
      <c r="S19" s="5">
        <v>5</v>
      </c>
      <c r="T19" s="7">
        <v>5</v>
      </c>
      <c r="U19" s="7"/>
      <c r="V19" s="7"/>
      <c r="W19" s="7"/>
      <c r="X19" s="7"/>
      <c r="Y19" s="2" t="s">
        <v>41</v>
      </c>
      <c r="Z19" s="2" t="s">
        <v>43</v>
      </c>
      <c r="AA19" s="2" t="s">
        <v>44</v>
      </c>
      <c r="AB19" s="18" t="s">
        <v>45</v>
      </c>
    </row>
    <row r="20" spans="1:28" ht="30" customHeight="1">
      <c r="A20" s="2">
        <v>9</v>
      </c>
      <c r="B20" s="23" t="s">
        <v>75</v>
      </c>
      <c r="C20" s="9">
        <v>3.5</v>
      </c>
      <c r="D20" s="28">
        <v>5</v>
      </c>
      <c r="E20" s="34" t="s">
        <v>64</v>
      </c>
      <c r="F20" s="30"/>
      <c r="G20" s="31"/>
      <c r="H20" s="32" t="s">
        <v>130</v>
      </c>
      <c r="I20" s="32" t="s">
        <v>48</v>
      </c>
      <c r="J20" s="32" t="s">
        <v>134</v>
      </c>
      <c r="K20" s="33"/>
      <c r="L20" s="37">
        <v>350</v>
      </c>
      <c r="M20" s="7"/>
      <c r="N20" s="7"/>
      <c r="O20" s="7"/>
      <c r="P20" s="7"/>
      <c r="Q20" s="5"/>
      <c r="R20" s="7"/>
      <c r="S20" s="5">
        <v>5</v>
      </c>
      <c r="T20" s="7">
        <v>5</v>
      </c>
      <c r="U20" s="7"/>
      <c r="V20" s="7"/>
      <c r="W20" s="7"/>
      <c r="X20" s="7"/>
      <c r="Y20" s="2" t="s">
        <v>41</v>
      </c>
      <c r="Z20" s="2" t="s">
        <v>43</v>
      </c>
      <c r="AA20" s="2" t="s">
        <v>44</v>
      </c>
      <c r="AB20" s="18" t="s">
        <v>45</v>
      </c>
    </row>
    <row r="21" spans="1:28" ht="30" customHeight="1">
      <c r="A21" s="2">
        <v>10</v>
      </c>
      <c r="B21" s="23" t="s">
        <v>76</v>
      </c>
      <c r="C21" s="9">
        <v>1.5</v>
      </c>
      <c r="D21" s="28">
        <v>3.5</v>
      </c>
      <c r="E21" s="29" t="s">
        <v>42</v>
      </c>
      <c r="F21" s="30"/>
      <c r="G21" s="31"/>
      <c r="H21" s="32" t="s">
        <v>130</v>
      </c>
      <c r="I21" s="32" t="s">
        <v>48</v>
      </c>
      <c r="J21" s="32" t="s">
        <v>134</v>
      </c>
      <c r="K21" s="33"/>
      <c r="L21" s="37">
        <v>70.88</v>
      </c>
      <c r="M21" s="7"/>
      <c r="N21" s="7"/>
      <c r="O21" s="7"/>
      <c r="P21" s="7"/>
      <c r="Q21" s="5"/>
      <c r="R21" s="7"/>
      <c r="S21" s="5">
        <v>3.5</v>
      </c>
      <c r="T21" s="7" t="str">
        <f t="shared" si="0"/>
        <v>18</v>
      </c>
      <c r="U21" s="7"/>
      <c r="V21" s="7"/>
      <c r="W21" s="7"/>
      <c r="X21" s="7"/>
      <c r="Y21" s="2" t="s">
        <v>41</v>
      </c>
      <c r="Z21" s="2" t="s">
        <v>43</v>
      </c>
      <c r="AA21" s="2" t="s">
        <v>44</v>
      </c>
      <c r="AB21" s="18" t="s">
        <v>45</v>
      </c>
    </row>
    <row r="22" spans="1:28" ht="30" customHeight="1">
      <c r="A22" s="2">
        <v>11</v>
      </c>
      <c r="B22" s="23" t="s">
        <v>77</v>
      </c>
      <c r="C22" s="9">
        <v>0.25</v>
      </c>
      <c r="D22" s="28">
        <v>4.5</v>
      </c>
      <c r="E22" s="29" t="s">
        <v>42</v>
      </c>
      <c r="F22" s="30"/>
      <c r="G22" s="31"/>
      <c r="H22" s="32" t="s">
        <v>130</v>
      </c>
      <c r="I22" s="32" t="s">
        <v>48</v>
      </c>
      <c r="J22" s="32" t="s">
        <v>134</v>
      </c>
      <c r="K22" s="33"/>
      <c r="L22" s="37">
        <v>16.88</v>
      </c>
      <c r="M22" s="7"/>
      <c r="N22" s="7"/>
      <c r="O22" s="7"/>
      <c r="P22" s="7"/>
      <c r="Q22" s="5"/>
      <c r="R22" s="7"/>
      <c r="S22" s="5">
        <v>4.5</v>
      </c>
      <c r="T22" s="7" t="str">
        <f t="shared" si="0"/>
        <v>20</v>
      </c>
      <c r="U22" s="7"/>
      <c r="V22" s="7"/>
      <c r="W22" s="7"/>
      <c r="X22" s="7"/>
      <c r="Y22" s="2" t="s">
        <v>41</v>
      </c>
      <c r="Z22" s="2" t="s">
        <v>43</v>
      </c>
      <c r="AA22" s="2" t="s">
        <v>44</v>
      </c>
      <c r="AB22" s="18" t="s">
        <v>45</v>
      </c>
    </row>
    <row r="23" spans="1:28" ht="30" customHeight="1">
      <c r="A23" s="2">
        <v>12</v>
      </c>
      <c r="B23" s="36" t="s">
        <v>132</v>
      </c>
      <c r="C23" s="8">
        <v>1.2</v>
      </c>
      <c r="D23" s="28">
        <v>3.5</v>
      </c>
      <c r="E23" s="29" t="s">
        <v>65</v>
      </c>
      <c r="F23" s="30"/>
      <c r="G23" s="31"/>
      <c r="H23" s="32" t="s">
        <v>130</v>
      </c>
      <c r="I23" s="32" t="s">
        <v>48</v>
      </c>
      <c r="J23" s="32" t="s">
        <v>135</v>
      </c>
      <c r="K23" s="33"/>
      <c r="L23" s="37">
        <v>56.7</v>
      </c>
      <c r="M23" s="7"/>
      <c r="N23" s="7"/>
      <c r="O23" s="7"/>
      <c r="P23" s="7"/>
      <c r="Q23" s="5"/>
      <c r="R23" s="7"/>
      <c r="S23" s="5">
        <v>3.5</v>
      </c>
      <c r="T23" s="7" t="str">
        <f t="shared" si="0"/>
        <v>18</v>
      </c>
      <c r="U23" s="7"/>
      <c r="V23" s="7"/>
      <c r="W23" s="7"/>
      <c r="X23" s="7"/>
      <c r="Y23" s="2" t="s">
        <v>41</v>
      </c>
      <c r="Z23" s="2" t="s">
        <v>43</v>
      </c>
      <c r="AA23" s="2" t="s">
        <v>44</v>
      </c>
      <c r="AB23" s="18" t="s">
        <v>45</v>
      </c>
    </row>
    <row r="24" spans="1:28" ht="30" customHeight="1">
      <c r="A24" s="2">
        <v>13</v>
      </c>
      <c r="B24" s="36" t="s">
        <v>78</v>
      </c>
      <c r="C24" s="8">
        <v>0.3</v>
      </c>
      <c r="D24" s="28">
        <v>3.5</v>
      </c>
      <c r="E24" s="29" t="s">
        <v>42</v>
      </c>
      <c r="F24" s="30"/>
      <c r="G24" s="31"/>
      <c r="H24" s="32" t="s">
        <v>130</v>
      </c>
      <c r="I24" s="32" t="s">
        <v>48</v>
      </c>
      <c r="J24" s="32" t="s">
        <v>135</v>
      </c>
      <c r="K24" s="33"/>
      <c r="L24" s="37">
        <v>14.175000000000001</v>
      </c>
      <c r="M24" s="7"/>
      <c r="N24" s="7"/>
      <c r="O24" s="7"/>
      <c r="P24" s="7"/>
      <c r="Q24" s="5"/>
      <c r="R24" s="7"/>
      <c r="S24" s="5">
        <v>3.5</v>
      </c>
      <c r="T24" s="7" t="str">
        <f t="shared" si="0"/>
        <v>18</v>
      </c>
      <c r="U24" s="7"/>
      <c r="V24" s="7"/>
      <c r="W24" s="7"/>
      <c r="X24" s="7"/>
      <c r="Y24" s="2" t="s">
        <v>41</v>
      </c>
      <c r="Z24" s="2" t="s">
        <v>43</v>
      </c>
      <c r="AA24" s="2" t="s">
        <v>44</v>
      </c>
      <c r="AB24" s="18" t="s">
        <v>45</v>
      </c>
    </row>
    <row r="25" spans="1:28" ht="30" customHeight="1">
      <c r="A25" s="2">
        <v>14</v>
      </c>
      <c r="B25" s="36" t="s">
        <v>79</v>
      </c>
      <c r="C25" s="13">
        <v>1</v>
      </c>
      <c r="D25" s="28">
        <v>3</v>
      </c>
      <c r="E25" s="29" t="s">
        <v>42</v>
      </c>
      <c r="F25" s="30"/>
      <c r="G25" s="31"/>
      <c r="H25" s="32" t="s">
        <v>130</v>
      </c>
      <c r="I25" s="32" t="s">
        <v>48</v>
      </c>
      <c r="J25" s="32" t="s">
        <v>135</v>
      </c>
      <c r="K25" s="33"/>
      <c r="L25" s="37">
        <v>40.5</v>
      </c>
      <c r="M25" s="7"/>
      <c r="N25" s="7"/>
      <c r="O25" s="7"/>
      <c r="P25" s="7"/>
      <c r="Q25" s="5"/>
      <c r="R25" s="7"/>
      <c r="S25" s="5">
        <v>3</v>
      </c>
      <c r="T25" s="7" t="str">
        <f t="shared" si="0"/>
        <v>18</v>
      </c>
      <c r="U25" s="7"/>
      <c r="V25" s="7"/>
      <c r="W25" s="7"/>
      <c r="X25" s="7"/>
      <c r="Y25" s="2" t="s">
        <v>41</v>
      </c>
      <c r="Z25" s="2" t="s">
        <v>43</v>
      </c>
      <c r="AA25" s="2" t="s">
        <v>44</v>
      </c>
      <c r="AB25" s="18" t="s">
        <v>45</v>
      </c>
    </row>
    <row r="26" spans="1:28" ht="30" customHeight="1">
      <c r="A26" s="2">
        <v>15</v>
      </c>
      <c r="B26" s="36" t="s">
        <v>80</v>
      </c>
      <c r="C26" s="15">
        <v>0.7</v>
      </c>
      <c r="D26" s="28">
        <v>3</v>
      </c>
      <c r="E26" s="29" t="s">
        <v>42</v>
      </c>
      <c r="F26" s="30"/>
      <c r="G26" s="31"/>
      <c r="H26" s="32" t="s">
        <v>130</v>
      </c>
      <c r="I26" s="32" t="s">
        <v>48</v>
      </c>
      <c r="J26" s="32" t="s">
        <v>135</v>
      </c>
      <c r="K26" s="33"/>
      <c r="L26" s="37">
        <v>28.35</v>
      </c>
      <c r="M26" s="7"/>
      <c r="N26" s="7"/>
      <c r="O26" s="7"/>
      <c r="P26" s="7"/>
      <c r="Q26" s="5"/>
      <c r="R26" s="7"/>
      <c r="S26" s="5">
        <v>3</v>
      </c>
      <c r="T26" s="7" t="str">
        <f t="shared" si="0"/>
        <v>18</v>
      </c>
      <c r="U26" s="7"/>
      <c r="V26" s="7"/>
      <c r="W26" s="7"/>
      <c r="X26" s="7"/>
      <c r="Y26" s="2" t="s">
        <v>41</v>
      </c>
      <c r="Z26" s="2" t="s">
        <v>43</v>
      </c>
      <c r="AA26" s="2" t="s">
        <v>44</v>
      </c>
      <c r="AB26" s="18" t="s">
        <v>45</v>
      </c>
    </row>
    <row r="27" spans="1:28" ht="30" customHeight="1">
      <c r="A27" s="2">
        <v>16</v>
      </c>
      <c r="B27" s="36" t="s">
        <v>81</v>
      </c>
      <c r="C27" s="15">
        <v>1.68</v>
      </c>
      <c r="D27" s="28">
        <v>3</v>
      </c>
      <c r="E27" s="29" t="s">
        <v>42</v>
      </c>
      <c r="F27" s="30"/>
      <c r="G27" s="31"/>
      <c r="H27" s="32" t="s">
        <v>130</v>
      </c>
      <c r="I27" s="32" t="s">
        <v>48</v>
      </c>
      <c r="J27" s="32" t="s">
        <v>135</v>
      </c>
      <c r="K27" s="33"/>
      <c r="L27" s="37">
        <v>68.040000000000006</v>
      </c>
      <c r="M27" s="7"/>
      <c r="N27" s="7"/>
      <c r="O27" s="7"/>
      <c r="P27" s="7"/>
      <c r="Q27" s="5"/>
      <c r="R27" s="7"/>
      <c r="S27" s="5">
        <v>3</v>
      </c>
      <c r="T27" s="7" t="str">
        <f t="shared" si="0"/>
        <v>18</v>
      </c>
      <c r="U27" s="7"/>
      <c r="V27" s="7"/>
      <c r="W27" s="7"/>
      <c r="X27" s="7"/>
      <c r="Y27" s="2" t="s">
        <v>41</v>
      </c>
      <c r="Z27" s="2" t="s">
        <v>43</v>
      </c>
      <c r="AA27" s="2" t="s">
        <v>44</v>
      </c>
      <c r="AB27" s="18" t="s">
        <v>45</v>
      </c>
    </row>
    <row r="28" spans="1:28" ht="30" customHeight="1">
      <c r="A28" s="2">
        <v>17</v>
      </c>
      <c r="B28" s="22" t="s">
        <v>133</v>
      </c>
      <c r="C28" s="11">
        <v>2.9</v>
      </c>
      <c r="D28" s="28">
        <v>4.5</v>
      </c>
      <c r="E28" s="29" t="s">
        <v>42</v>
      </c>
      <c r="F28" s="30"/>
      <c r="G28" s="31"/>
      <c r="H28" s="32" t="s">
        <v>130</v>
      </c>
      <c r="I28" s="32" t="s">
        <v>48</v>
      </c>
      <c r="J28" s="32" t="s">
        <v>135</v>
      </c>
      <c r="K28" s="33"/>
      <c r="L28" s="36">
        <v>195.75</v>
      </c>
      <c r="M28" s="7"/>
      <c r="N28" s="7"/>
      <c r="O28" s="7"/>
      <c r="P28" s="7"/>
      <c r="Q28" s="5"/>
      <c r="R28" s="7"/>
      <c r="S28" s="5">
        <v>4.5</v>
      </c>
      <c r="T28" s="7" t="str">
        <f t="shared" si="0"/>
        <v>20</v>
      </c>
      <c r="U28" s="7"/>
      <c r="V28" s="7"/>
      <c r="W28" s="7"/>
      <c r="X28" s="7"/>
      <c r="Y28" s="2" t="s">
        <v>41</v>
      </c>
      <c r="Z28" s="2" t="s">
        <v>43</v>
      </c>
      <c r="AA28" s="2" t="s">
        <v>44</v>
      </c>
      <c r="AB28" s="18" t="s">
        <v>45</v>
      </c>
    </row>
    <row r="29" spans="1:28" ht="30" customHeight="1">
      <c r="A29" s="2">
        <v>18</v>
      </c>
      <c r="B29" s="22" t="s">
        <v>82</v>
      </c>
      <c r="C29" s="9">
        <v>3.1</v>
      </c>
      <c r="D29" s="28">
        <v>4.5</v>
      </c>
      <c r="E29" s="29" t="s">
        <v>42</v>
      </c>
      <c r="F29" s="30"/>
      <c r="G29" s="31"/>
      <c r="H29" s="32" t="s">
        <v>130</v>
      </c>
      <c r="I29" s="32" t="s">
        <v>48</v>
      </c>
      <c r="J29" s="32" t="s">
        <v>135</v>
      </c>
      <c r="K29" s="33"/>
      <c r="L29" s="36">
        <v>209.25</v>
      </c>
      <c r="M29" s="7"/>
      <c r="N29" s="7"/>
      <c r="O29" s="7"/>
      <c r="P29" s="7"/>
      <c r="Q29" s="5"/>
      <c r="R29" s="7"/>
      <c r="S29" s="5">
        <v>4.5</v>
      </c>
      <c r="T29" s="7" t="str">
        <f t="shared" si="0"/>
        <v>20</v>
      </c>
      <c r="U29" s="7"/>
      <c r="V29" s="7"/>
      <c r="W29" s="7"/>
      <c r="X29" s="7"/>
      <c r="Y29" s="2" t="s">
        <v>41</v>
      </c>
      <c r="Z29" s="2" t="s">
        <v>43</v>
      </c>
      <c r="AA29" s="2" t="s">
        <v>44</v>
      </c>
      <c r="AB29" s="18" t="s">
        <v>45</v>
      </c>
    </row>
    <row r="30" spans="1:28" ht="30" customHeight="1">
      <c r="A30" s="2">
        <v>19</v>
      </c>
      <c r="B30" s="22" t="s">
        <v>83</v>
      </c>
      <c r="C30" s="9">
        <v>3</v>
      </c>
      <c r="D30" s="28">
        <v>5</v>
      </c>
      <c r="E30" s="29" t="s">
        <v>42</v>
      </c>
      <c r="F30" s="30"/>
      <c r="G30" s="31"/>
      <c r="H30" s="32" t="s">
        <v>130</v>
      </c>
      <c r="I30" s="32" t="s">
        <v>48</v>
      </c>
      <c r="J30" s="32" t="s">
        <v>135</v>
      </c>
      <c r="K30" s="33"/>
      <c r="L30" s="36">
        <v>300</v>
      </c>
      <c r="M30" s="7"/>
      <c r="N30" s="7"/>
      <c r="O30" s="7"/>
      <c r="P30" s="7"/>
      <c r="Q30" s="5"/>
      <c r="R30" s="7"/>
      <c r="S30" s="5">
        <v>5</v>
      </c>
      <c r="T30" s="7" t="str">
        <f t="shared" si="0"/>
        <v>20</v>
      </c>
      <c r="U30" s="7"/>
      <c r="V30" s="7"/>
      <c r="W30" s="7"/>
      <c r="X30" s="7"/>
      <c r="Y30" s="2" t="s">
        <v>41</v>
      </c>
      <c r="Z30" s="2" t="s">
        <v>43</v>
      </c>
      <c r="AA30" s="2" t="s">
        <v>44</v>
      </c>
      <c r="AB30" s="18" t="s">
        <v>45</v>
      </c>
    </row>
    <row r="31" spans="1:28" ht="30" customHeight="1">
      <c r="A31" s="2">
        <v>20</v>
      </c>
      <c r="B31" s="22" t="s">
        <v>84</v>
      </c>
      <c r="C31" s="14">
        <v>1.5</v>
      </c>
      <c r="D31" s="28">
        <v>4.5</v>
      </c>
      <c r="E31" s="29" t="s">
        <v>42</v>
      </c>
      <c r="F31" s="30"/>
      <c r="G31" s="31"/>
      <c r="H31" s="32" t="s">
        <v>130</v>
      </c>
      <c r="I31" s="32" t="s">
        <v>48</v>
      </c>
      <c r="J31" s="32" t="s">
        <v>135</v>
      </c>
      <c r="K31" s="33"/>
      <c r="L31" s="36">
        <v>101.25</v>
      </c>
      <c r="M31" s="7"/>
      <c r="N31" s="7"/>
      <c r="O31" s="7"/>
      <c r="P31" s="7"/>
      <c r="Q31" s="5"/>
      <c r="R31" s="7"/>
      <c r="S31" s="5">
        <v>4.5</v>
      </c>
      <c r="T31" s="7" t="str">
        <f t="shared" si="0"/>
        <v>20</v>
      </c>
      <c r="U31" s="7"/>
      <c r="V31" s="7"/>
      <c r="W31" s="7"/>
      <c r="X31" s="7"/>
      <c r="Y31" s="2" t="s">
        <v>41</v>
      </c>
      <c r="Z31" s="2" t="s">
        <v>43</v>
      </c>
      <c r="AA31" s="2" t="s">
        <v>44</v>
      </c>
      <c r="AB31" s="18" t="s">
        <v>45</v>
      </c>
    </row>
    <row r="32" spans="1:28" ht="30" customHeight="1">
      <c r="A32" s="2">
        <v>21</v>
      </c>
      <c r="B32" s="22" t="s">
        <v>85</v>
      </c>
      <c r="C32" s="11">
        <v>0.7</v>
      </c>
      <c r="D32" s="28">
        <v>3</v>
      </c>
      <c r="E32" s="29" t="s">
        <v>42</v>
      </c>
      <c r="F32" s="30"/>
      <c r="G32" s="31"/>
      <c r="H32" s="32" t="s">
        <v>130</v>
      </c>
      <c r="I32" s="32" t="s">
        <v>48</v>
      </c>
      <c r="J32" s="32" t="s">
        <v>135</v>
      </c>
      <c r="K32" s="33"/>
      <c r="L32" s="36">
        <v>28.349999999999994</v>
      </c>
      <c r="M32" s="7"/>
      <c r="N32" s="7"/>
      <c r="O32" s="7"/>
      <c r="P32" s="7"/>
      <c r="Q32" s="5"/>
      <c r="R32" s="7"/>
      <c r="S32" s="5">
        <v>3</v>
      </c>
      <c r="T32" s="7" t="str">
        <f t="shared" si="0"/>
        <v>18</v>
      </c>
      <c r="U32" s="7"/>
      <c r="V32" s="7"/>
      <c r="W32" s="7"/>
      <c r="X32" s="7"/>
      <c r="Y32" s="2" t="s">
        <v>41</v>
      </c>
      <c r="Z32" s="2" t="s">
        <v>43</v>
      </c>
      <c r="AA32" s="2" t="s">
        <v>44</v>
      </c>
      <c r="AB32" s="18" t="s">
        <v>45</v>
      </c>
    </row>
    <row r="33" spans="1:28" ht="30" customHeight="1">
      <c r="A33" s="2">
        <v>22</v>
      </c>
      <c r="B33" s="40" t="s">
        <v>86</v>
      </c>
      <c r="C33" s="9">
        <v>0.99</v>
      </c>
      <c r="D33" s="28">
        <v>3</v>
      </c>
      <c r="E33" s="29" t="s">
        <v>42</v>
      </c>
      <c r="F33" s="30"/>
      <c r="G33" s="31"/>
      <c r="H33" s="32" t="s">
        <v>130</v>
      </c>
      <c r="I33" s="32" t="s">
        <v>48</v>
      </c>
      <c r="J33" s="32" t="s">
        <v>135</v>
      </c>
      <c r="K33" s="33"/>
      <c r="L33" s="40">
        <v>40.1</v>
      </c>
      <c r="M33" s="7"/>
      <c r="N33" s="7"/>
      <c r="O33" s="7"/>
      <c r="P33" s="7"/>
      <c r="Q33" s="5"/>
      <c r="R33" s="7"/>
      <c r="S33" s="5">
        <v>3</v>
      </c>
      <c r="T33" s="7" t="str">
        <f t="shared" si="0"/>
        <v>18</v>
      </c>
      <c r="U33" s="7"/>
      <c r="V33" s="7"/>
      <c r="W33" s="7"/>
      <c r="X33" s="7"/>
      <c r="Y33" s="2" t="s">
        <v>41</v>
      </c>
      <c r="Z33" s="2" t="s">
        <v>43</v>
      </c>
      <c r="AA33" s="2" t="s">
        <v>44</v>
      </c>
      <c r="AB33" s="18" t="s">
        <v>45</v>
      </c>
    </row>
    <row r="34" spans="1:28" ht="30" customHeight="1">
      <c r="A34" s="2">
        <v>23</v>
      </c>
      <c r="B34" s="40" t="s">
        <v>87</v>
      </c>
      <c r="C34" s="11">
        <v>0.4</v>
      </c>
      <c r="D34" s="28">
        <v>3</v>
      </c>
      <c r="E34" s="29" t="s">
        <v>42</v>
      </c>
      <c r="F34" s="30"/>
      <c r="G34" s="31"/>
      <c r="H34" s="32" t="s">
        <v>130</v>
      </c>
      <c r="I34" s="32" t="s">
        <v>48</v>
      </c>
      <c r="J34" s="32" t="s">
        <v>135</v>
      </c>
      <c r="K34" s="33"/>
      <c r="L34" s="40">
        <v>16.2</v>
      </c>
      <c r="M34" s="7"/>
      <c r="N34" s="7"/>
      <c r="O34" s="7"/>
      <c r="P34" s="7"/>
      <c r="Q34" s="5"/>
      <c r="R34" s="7"/>
      <c r="S34" s="5">
        <v>3</v>
      </c>
      <c r="T34" s="7" t="str">
        <f t="shared" si="0"/>
        <v>18</v>
      </c>
      <c r="U34" s="7"/>
      <c r="V34" s="7"/>
      <c r="W34" s="7"/>
      <c r="X34" s="7"/>
      <c r="Y34" s="2" t="s">
        <v>41</v>
      </c>
      <c r="Z34" s="2" t="s">
        <v>43</v>
      </c>
      <c r="AA34" s="2" t="s">
        <v>44</v>
      </c>
      <c r="AB34" s="18" t="s">
        <v>45</v>
      </c>
    </row>
    <row r="35" spans="1:28" ht="30" customHeight="1">
      <c r="A35" s="2">
        <v>24</v>
      </c>
      <c r="B35" s="40" t="s">
        <v>88</v>
      </c>
      <c r="C35" s="15">
        <v>3.7</v>
      </c>
      <c r="D35" s="28">
        <v>3.5</v>
      </c>
      <c r="E35" s="29" t="s">
        <v>42</v>
      </c>
      <c r="F35" s="30"/>
      <c r="G35" s="31"/>
      <c r="H35" s="32" t="s">
        <v>130</v>
      </c>
      <c r="I35" s="32" t="s">
        <v>48</v>
      </c>
      <c r="J35" s="32" t="s">
        <v>135</v>
      </c>
      <c r="K35" s="33"/>
      <c r="L35" s="40">
        <v>174.82499999999999</v>
      </c>
      <c r="M35" s="7"/>
      <c r="N35" s="7"/>
      <c r="O35" s="7"/>
      <c r="P35" s="7"/>
      <c r="Q35" s="5"/>
      <c r="R35" s="7"/>
      <c r="S35" s="5">
        <v>3.5</v>
      </c>
      <c r="T35" s="7" t="str">
        <f t="shared" si="0"/>
        <v>18</v>
      </c>
      <c r="U35" s="7"/>
      <c r="V35" s="7"/>
      <c r="W35" s="7"/>
      <c r="X35" s="7"/>
      <c r="Y35" s="2" t="s">
        <v>41</v>
      </c>
      <c r="Z35" s="2" t="s">
        <v>43</v>
      </c>
      <c r="AA35" s="2" t="s">
        <v>44</v>
      </c>
      <c r="AB35" s="18" t="s">
        <v>45</v>
      </c>
    </row>
    <row r="36" spans="1:28" ht="30" customHeight="1">
      <c r="A36" s="2">
        <v>25</v>
      </c>
      <c r="B36" s="40" t="s">
        <v>89</v>
      </c>
      <c r="C36" s="11">
        <v>0.57999999999999996</v>
      </c>
      <c r="D36" s="28">
        <v>3</v>
      </c>
      <c r="E36" s="29" t="s">
        <v>42</v>
      </c>
      <c r="F36" s="30"/>
      <c r="G36" s="31"/>
      <c r="H36" s="32" t="s">
        <v>130</v>
      </c>
      <c r="I36" s="32" t="s">
        <v>48</v>
      </c>
      <c r="J36" s="32" t="s">
        <v>135</v>
      </c>
      <c r="K36" s="33"/>
      <c r="L36" s="40">
        <v>23.49</v>
      </c>
      <c r="M36" s="7"/>
      <c r="N36" s="7"/>
      <c r="O36" s="7"/>
      <c r="P36" s="7"/>
      <c r="Q36" s="5"/>
      <c r="R36" s="7"/>
      <c r="S36" s="5">
        <v>3</v>
      </c>
      <c r="T36" s="7" t="str">
        <f t="shared" si="0"/>
        <v>18</v>
      </c>
      <c r="U36" s="7"/>
      <c r="V36" s="7"/>
      <c r="W36" s="7"/>
      <c r="X36" s="7"/>
      <c r="Y36" s="2" t="s">
        <v>41</v>
      </c>
      <c r="Z36" s="2" t="s">
        <v>43</v>
      </c>
      <c r="AA36" s="2" t="s">
        <v>44</v>
      </c>
      <c r="AB36" s="18" t="s">
        <v>45</v>
      </c>
    </row>
    <row r="37" spans="1:28" ht="30" customHeight="1">
      <c r="A37" s="2">
        <v>26</v>
      </c>
      <c r="B37" s="40" t="s">
        <v>90</v>
      </c>
      <c r="C37" s="15">
        <v>0.92</v>
      </c>
      <c r="D37" s="28">
        <v>3</v>
      </c>
      <c r="E37" s="29" t="s">
        <v>42</v>
      </c>
      <c r="F37" s="30"/>
      <c r="G37" s="31"/>
      <c r="H37" s="32" t="s">
        <v>130</v>
      </c>
      <c r="I37" s="32" t="s">
        <v>48</v>
      </c>
      <c r="J37" s="32" t="s">
        <v>134</v>
      </c>
      <c r="K37" s="33"/>
      <c r="L37" s="40">
        <v>37.26</v>
      </c>
      <c r="M37" s="7"/>
      <c r="N37" s="7"/>
      <c r="O37" s="7"/>
      <c r="P37" s="7"/>
      <c r="Q37" s="5"/>
      <c r="R37" s="7"/>
      <c r="S37" s="5">
        <v>3</v>
      </c>
      <c r="T37" s="7" t="str">
        <f t="shared" si="0"/>
        <v>18</v>
      </c>
      <c r="U37" s="7"/>
      <c r="V37" s="7"/>
      <c r="W37" s="7"/>
      <c r="X37" s="7"/>
      <c r="Y37" s="2" t="s">
        <v>41</v>
      </c>
      <c r="Z37" s="2" t="s">
        <v>43</v>
      </c>
      <c r="AA37" s="2" t="s">
        <v>44</v>
      </c>
      <c r="AB37" s="18" t="s">
        <v>45</v>
      </c>
    </row>
    <row r="38" spans="1:28" ht="30" customHeight="1">
      <c r="A38" s="2">
        <v>27</v>
      </c>
      <c r="B38" s="41" t="s">
        <v>91</v>
      </c>
      <c r="C38" s="12">
        <v>0.77</v>
      </c>
      <c r="D38" s="28">
        <v>3.5</v>
      </c>
      <c r="E38" s="29" t="s">
        <v>42</v>
      </c>
      <c r="F38" s="30"/>
      <c r="G38" s="31"/>
      <c r="H38" s="32" t="s">
        <v>130</v>
      </c>
      <c r="I38" s="32" t="s">
        <v>48</v>
      </c>
      <c r="J38" s="32" t="s">
        <v>134</v>
      </c>
      <c r="K38" s="33"/>
      <c r="L38" s="39">
        <v>36.380000000000003</v>
      </c>
      <c r="M38" s="7"/>
      <c r="N38" s="7"/>
      <c r="O38" s="7"/>
      <c r="P38" s="7"/>
      <c r="Q38" s="5"/>
      <c r="R38" s="7"/>
      <c r="S38" s="5">
        <v>3.5</v>
      </c>
      <c r="T38" s="7" t="str">
        <f t="shared" si="0"/>
        <v>18</v>
      </c>
      <c r="U38" s="7"/>
      <c r="V38" s="7"/>
      <c r="W38" s="7"/>
      <c r="X38" s="7"/>
      <c r="Y38" s="2" t="s">
        <v>41</v>
      </c>
      <c r="Z38" s="2" t="s">
        <v>43</v>
      </c>
      <c r="AA38" s="2" t="s">
        <v>44</v>
      </c>
      <c r="AB38" s="18" t="s">
        <v>45</v>
      </c>
    </row>
    <row r="39" spans="1:28" ht="30" customHeight="1">
      <c r="A39" s="2">
        <v>28</v>
      </c>
      <c r="B39" s="36" t="s">
        <v>92</v>
      </c>
      <c r="C39" s="12">
        <v>1.2</v>
      </c>
      <c r="D39" s="28">
        <v>3.5</v>
      </c>
      <c r="E39" s="29" t="s">
        <v>42</v>
      </c>
      <c r="F39" s="30"/>
      <c r="G39" s="31"/>
      <c r="H39" s="35" t="s">
        <v>130</v>
      </c>
      <c r="I39" s="32" t="s">
        <v>48</v>
      </c>
      <c r="J39" s="32" t="s">
        <v>134</v>
      </c>
      <c r="K39" s="33"/>
      <c r="L39" s="37">
        <v>56.7</v>
      </c>
      <c r="M39" s="7"/>
      <c r="N39" s="7"/>
      <c r="O39" s="7"/>
      <c r="P39" s="7"/>
      <c r="Q39" s="5"/>
      <c r="R39" s="7"/>
      <c r="S39" s="5">
        <v>3.5</v>
      </c>
      <c r="T39" s="7" t="str">
        <f t="shared" si="0"/>
        <v>18</v>
      </c>
      <c r="U39" s="7"/>
      <c r="V39" s="7"/>
      <c r="W39" s="7"/>
      <c r="X39" s="7"/>
      <c r="Y39" s="2" t="s">
        <v>41</v>
      </c>
      <c r="Z39" s="2" t="s">
        <v>43</v>
      </c>
      <c r="AA39" s="2" t="s">
        <v>44</v>
      </c>
      <c r="AB39" s="18" t="s">
        <v>45</v>
      </c>
    </row>
    <row r="40" spans="1:28" ht="30" customHeight="1">
      <c r="A40" s="2">
        <v>29</v>
      </c>
      <c r="B40" s="36" t="s">
        <v>93</v>
      </c>
      <c r="C40" s="11">
        <v>2</v>
      </c>
      <c r="D40" s="28">
        <v>4.5</v>
      </c>
      <c r="E40" s="29" t="s">
        <v>42</v>
      </c>
      <c r="F40" s="30"/>
      <c r="G40" s="31"/>
      <c r="H40" s="32" t="s">
        <v>130</v>
      </c>
      <c r="I40" s="32" t="s">
        <v>48</v>
      </c>
      <c r="J40" s="32" t="s">
        <v>134</v>
      </c>
      <c r="K40" s="33"/>
      <c r="L40" s="37">
        <v>160</v>
      </c>
      <c r="M40" s="7"/>
      <c r="N40" s="7"/>
      <c r="O40" s="7"/>
      <c r="P40" s="7"/>
      <c r="Q40" s="5"/>
      <c r="R40" s="7"/>
      <c r="S40" s="5">
        <v>4.5</v>
      </c>
      <c r="T40" s="7" t="str">
        <f t="shared" si="0"/>
        <v>20</v>
      </c>
      <c r="U40" s="7"/>
      <c r="V40" s="7"/>
      <c r="W40" s="7"/>
      <c r="X40" s="7"/>
      <c r="Y40" s="2" t="s">
        <v>41</v>
      </c>
      <c r="Z40" s="2" t="s">
        <v>43</v>
      </c>
      <c r="AA40" s="2" t="s">
        <v>44</v>
      </c>
      <c r="AB40" s="18" t="s">
        <v>45</v>
      </c>
    </row>
    <row r="41" spans="1:28" ht="30" customHeight="1">
      <c r="A41" s="2">
        <v>30</v>
      </c>
      <c r="B41" s="36" t="s">
        <v>94</v>
      </c>
      <c r="C41" s="16">
        <v>2.5</v>
      </c>
      <c r="D41" s="28">
        <v>4.5</v>
      </c>
      <c r="E41" s="29" t="s">
        <v>42</v>
      </c>
      <c r="F41" s="30"/>
      <c r="G41" s="31"/>
      <c r="H41" s="32" t="s">
        <v>130</v>
      </c>
      <c r="I41" s="32" t="s">
        <v>48</v>
      </c>
      <c r="J41" s="32" t="s">
        <v>134</v>
      </c>
      <c r="K41" s="33"/>
      <c r="L41" s="37">
        <v>200</v>
      </c>
      <c r="M41" s="7"/>
      <c r="N41" s="7"/>
      <c r="O41" s="7"/>
      <c r="P41" s="7"/>
      <c r="Q41" s="5"/>
      <c r="R41" s="7"/>
      <c r="S41" s="5">
        <v>4.5</v>
      </c>
      <c r="T41" s="7" t="str">
        <f t="shared" si="0"/>
        <v>20</v>
      </c>
      <c r="U41" s="7"/>
      <c r="V41" s="7"/>
      <c r="W41" s="7"/>
      <c r="X41" s="7"/>
      <c r="Y41" s="2" t="s">
        <v>41</v>
      </c>
      <c r="Z41" s="2" t="s">
        <v>43</v>
      </c>
      <c r="AA41" s="2" t="s">
        <v>44</v>
      </c>
      <c r="AB41" s="18" t="s">
        <v>45</v>
      </c>
    </row>
    <row r="42" spans="1:28" ht="30" customHeight="1">
      <c r="A42" s="2">
        <v>31</v>
      </c>
      <c r="B42" s="36" t="s">
        <v>95</v>
      </c>
      <c r="C42" s="9">
        <v>0.6</v>
      </c>
      <c r="D42" s="28">
        <v>3.5</v>
      </c>
      <c r="E42" s="29" t="s">
        <v>42</v>
      </c>
      <c r="F42" s="30"/>
      <c r="G42" s="31"/>
      <c r="H42" s="32" t="s">
        <v>130</v>
      </c>
      <c r="I42" s="32" t="s">
        <v>48</v>
      </c>
      <c r="J42" s="32" t="s">
        <v>134</v>
      </c>
      <c r="K42" s="33"/>
      <c r="L42" s="37">
        <v>28.35</v>
      </c>
      <c r="M42" s="7"/>
      <c r="N42" s="7"/>
      <c r="O42" s="7"/>
      <c r="P42" s="7"/>
      <c r="Q42" s="5"/>
      <c r="R42" s="7"/>
      <c r="S42" s="5">
        <v>3.5</v>
      </c>
      <c r="T42" s="7" t="str">
        <f t="shared" si="0"/>
        <v>18</v>
      </c>
      <c r="U42" s="7"/>
      <c r="V42" s="7"/>
      <c r="W42" s="7"/>
      <c r="X42" s="7"/>
      <c r="Y42" s="2" t="s">
        <v>41</v>
      </c>
      <c r="Z42" s="2" t="s">
        <v>43</v>
      </c>
      <c r="AA42" s="2" t="s">
        <v>44</v>
      </c>
      <c r="AB42" s="18" t="s">
        <v>45</v>
      </c>
    </row>
    <row r="43" spans="1:28" ht="30" customHeight="1">
      <c r="A43" s="2">
        <v>32</v>
      </c>
      <c r="B43" s="37" t="s">
        <v>96</v>
      </c>
      <c r="C43" s="8">
        <v>3.3</v>
      </c>
      <c r="D43" s="28">
        <v>5</v>
      </c>
      <c r="E43" s="34" t="s">
        <v>64</v>
      </c>
      <c r="F43" s="30"/>
      <c r="G43" s="31"/>
      <c r="H43" s="32" t="s">
        <v>130</v>
      </c>
      <c r="I43" s="32" t="s">
        <v>48</v>
      </c>
      <c r="J43" s="32" t="s">
        <v>134</v>
      </c>
      <c r="K43" s="33"/>
      <c r="L43" s="37">
        <v>330</v>
      </c>
      <c r="M43" s="7"/>
      <c r="N43" s="7"/>
      <c r="O43" s="7"/>
      <c r="P43" s="7"/>
      <c r="Q43" s="5"/>
      <c r="R43" s="7"/>
      <c r="S43" s="5">
        <v>5</v>
      </c>
      <c r="T43" s="7">
        <v>5</v>
      </c>
      <c r="U43" s="7"/>
      <c r="V43" s="7"/>
      <c r="W43" s="7"/>
      <c r="X43" s="7"/>
      <c r="Y43" s="2" t="s">
        <v>41</v>
      </c>
      <c r="Z43" s="2" t="s">
        <v>43</v>
      </c>
      <c r="AA43" s="2" t="s">
        <v>44</v>
      </c>
      <c r="AB43" s="18" t="s">
        <v>45</v>
      </c>
    </row>
    <row r="44" spans="1:28" ht="30" customHeight="1">
      <c r="A44" s="2">
        <v>33</v>
      </c>
      <c r="B44" s="37" t="s">
        <v>97</v>
      </c>
      <c r="C44" s="10">
        <v>3.2</v>
      </c>
      <c r="D44" s="28">
        <v>5</v>
      </c>
      <c r="E44" s="34" t="s">
        <v>64</v>
      </c>
      <c r="F44" s="30"/>
      <c r="G44" s="31"/>
      <c r="H44" s="32" t="s">
        <v>130</v>
      </c>
      <c r="I44" s="32" t="s">
        <v>48</v>
      </c>
      <c r="J44" s="32" t="s">
        <v>134</v>
      </c>
      <c r="K44" s="33"/>
      <c r="L44" s="37">
        <v>320</v>
      </c>
      <c r="M44" s="7"/>
      <c r="N44" s="7"/>
      <c r="O44" s="7"/>
      <c r="P44" s="7"/>
      <c r="Q44" s="5"/>
      <c r="R44" s="7"/>
      <c r="S44" s="5">
        <v>5</v>
      </c>
      <c r="T44" s="7">
        <v>5</v>
      </c>
      <c r="U44" s="7"/>
      <c r="V44" s="7"/>
      <c r="W44" s="7"/>
      <c r="X44" s="7"/>
      <c r="Y44" s="2" t="s">
        <v>41</v>
      </c>
      <c r="Z44" s="2" t="s">
        <v>43</v>
      </c>
      <c r="AA44" s="2" t="s">
        <v>44</v>
      </c>
      <c r="AB44" s="18" t="s">
        <v>45</v>
      </c>
    </row>
    <row r="45" spans="1:28" ht="30" customHeight="1">
      <c r="A45" s="2">
        <v>34</v>
      </c>
      <c r="B45" s="39" t="s">
        <v>98</v>
      </c>
      <c r="C45" s="8">
        <v>2.75</v>
      </c>
      <c r="D45" s="28">
        <v>3.5</v>
      </c>
      <c r="E45" s="29" t="s">
        <v>42</v>
      </c>
      <c r="F45" s="30"/>
      <c r="G45" s="31"/>
      <c r="H45" s="32" t="s">
        <v>130</v>
      </c>
      <c r="I45" s="32" t="s">
        <v>48</v>
      </c>
      <c r="J45" s="32" t="s">
        <v>134</v>
      </c>
      <c r="K45" s="33"/>
      <c r="L45" s="39">
        <v>129.94</v>
      </c>
      <c r="M45" s="7"/>
      <c r="N45" s="7"/>
      <c r="O45" s="7"/>
      <c r="P45" s="7"/>
      <c r="Q45" s="5"/>
      <c r="R45" s="7"/>
      <c r="S45" s="5">
        <v>3.5</v>
      </c>
      <c r="T45" s="7" t="str">
        <f t="shared" si="0"/>
        <v>18</v>
      </c>
      <c r="U45" s="7"/>
      <c r="V45" s="7"/>
      <c r="W45" s="7"/>
      <c r="X45" s="7"/>
      <c r="Y45" s="2" t="s">
        <v>41</v>
      </c>
      <c r="Z45" s="2" t="s">
        <v>43</v>
      </c>
      <c r="AA45" s="2" t="s">
        <v>44</v>
      </c>
      <c r="AB45" s="18" t="s">
        <v>45</v>
      </c>
    </row>
    <row r="46" spans="1:28" ht="30" customHeight="1">
      <c r="A46" s="2">
        <v>35</v>
      </c>
      <c r="B46" s="39" t="s">
        <v>99</v>
      </c>
      <c r="C46" s="8">
        <v>1.1000000000000001</v>
      </c>
      <c r="D46" s="28">
        <v>3</v>
      </c>
      <c r="E46" s="29" t="s">
        <v>42</v>
      </c>
      <c r="F46" s="30"/>
      <c r="G46" s="31"/>
      <c r="H46" s="32" t="s">
        <v>130</v>
      </c>
      <c r="I46" s="32" t="s">
        <v>48</v>
      </c>
      <c r="J46" s="32" t="s">
        <v>134</v>
      </c>
      <c r="K46" s="33"/>
      <c r="L46" s="39">
        <v>44.55</v>
      </c>
      <c r="M46" s="7"/>
      <c r="N46" s="7"/>
      <c r="O46" s="7"/>
      <c r="P46" s="7"/>
      <c r="Q46" s="5"/>
      <c r="R46" s="7"/>
      <c r="S46" s="5">
        <v>3</v>
      </c>
      <c r="T46" s="7" t="str">
        <f t="shared" si="0"/>
        <v>18</v>
      </c>
      <c r="U46" s="7"/>
      <c r="V46" s="7"/>
      <c r="W46" s="7"/>
      <c r="X46" s="7"/>
      <c r="Y46" s="2" t="s">
        <v>41</v>
      </c>
      <c r="Z46" s="2" t="s">
        <v>43</v>
      </c>
      <c r="AA46" s="2" t="s">
        <v>44</v>
      </c>
      <c r="AB46" s="18" t="s">
        <v>45</v>
      </c>
    </row>
    <row r="47" spans="1:28" ht="30" customHeight="1">
      <c r="A47" s="2">
        <v>36</v>
      </c>
      <c r="B47" s="39" t="s">
        <v>100</v>
      </c>
      <c r="C47" s="8">
        <v>1.5</v>
      </c>
      <c r="D47" s="28">
        <v>3.5</v>
      </c>
      <c r="E47" s="29" t="s">
        <v>42</v>
      </c>
      <c r="F47" s="30"/>
      <c r="G47" s="31"/>
      <c r="H47" s="32" t="s">
        <v>130</v>
      </c>
      <c r="I47" s="32" t="s">
        <v>48</v>
      </c>
      <c r="J47" s="32" t="s">
        <v>134</v>
      </c>
      <c r="K47" s="33"/>
      <c r="L47" s="39">
        <v>70.88</v>
      </c>
      <c r="M47" s="7"/>
      <c r="N47" s="7"/>
      <c r="O47" s="7"/>
      <c r="P47" s="7"/>
      <c r="Q47" s="5"/>
      <c r="R47" s="7"/>
      <c r="S47" s="5">
        <v>3.5</v>
      </c>
      <c r="T47" s="7" t="str">
        <f t="shared" si="0"/>
        <v>18</v>
      </c>
      <c r="U47" s="7"/>
      <c r="V47" s="7"/>
      <c r="W47" s="7"/>
      <c r="X47" s="7"/>
      <c r="Y47" s="2" t="s">
        <v>41</v>
      </c>
      <c r="Z47" s="2" t="s">
        <v>43</v>
      </c>
      <c r="AA47" s="2" t="s">
        <v>44</v>
      </c>
      <c r="AB47" s="18" t="s">
        <v>45</v>
      </c>
    </row>
    <row r="48" spans="1:28" ht="30" customHeight="1">
      <c r="A48" s="2">
        <v>37</v>
      </c>
      <c r="B48" s="36" t="s">
        <v>101</v>
      </c>
      <c r="C48" s="8">
        <v>0.35</v>
      </c>
      <c r="D48" s="28">
        <v>3</v>
      </c>
      <c r="E48" s="29" t="s">
        <v>42</v>
      </c>
      <c r="F48" s="30"/>
      <c r="G48" s="31"/>
      <c r="H48" s="32" t="s">
        <v>130</v>
      </c>
      <c r="I48" s="32" t="s">
        <v>48</v>
      </c>
      <c r="J48" s="32" t="s">
        <v>134</v>
      </c>
      <c r="K48" s="33"/>
      <c r="L48" s="36">
        <v>14.16</v>
      </c>
      <c r="M48" s="7"/>
      <c r="N48" s="7"/>
      <c r="O48" s="7"/>
      <c r="P48" s="7"/>
      <c r="Q48" s="5"/>
      <c r="R48" s="7"/>
      <c r="S48" s="5">
        <v>3</v>
      </c>
      <c r="T48" s="7" t="str">
        <f t="shared" si="0"/>
        <v>18</v>
      </c>
      <c r="U48" s="7"/>
      <c r="V48" s="7"/>
      <c r="W48" s="7"/>
      <c r="X48" s="7"/>
      <c r="Y48" s="2" t="s">
        <v>41</v>
      </c>
      <c r="Z48" s="2" t="s">
        <v>43</v>
      </c>
      <c r="AA48" s="2" t="s">
        <v>44</v>
      </c>
      <c r="AB48" s="18" t="s">
        <v>45</v>
      </c>
    </row>
    <row r="49" spans="1:28" ht="30" customHeight="1">
      <c r="A49" s="2">
        <v>38</v>
      </c>
      <c r="B49" s="36" t="s">
        <v>102</v>
      </c>
      <c r="C49" s="8">
        <v>0.5</v>
      </c>
      <c r="D49" s="28">
        <v>3</v>
      </c>
      <c r="E49" s="29" t="s">
        <v>42</v>
      </c>
      <c r="F49" s="30"/>
      <c r="G49" s="31"/>
      <c r="H49" s="32" t="s">
        <v>130</v>
      </c>
      <c r="I49" s="32" t="s">
        <v>48</v>
      </c>
      <c r="J49" s="32" t="s">
        <v>134</v>
      </c>
      <c r="K49" s="33"/>
      <c r="L49" s="36">
        <v>20.25</v>
      </c>
      <c r="M49" s="7"/>
      <c r="N49" s="7"/>
      <c r="O49" s="7"/>
      <c r="P49" s="7"/>
      <c r="Q49" s="5"/>
      <c r="R49" s="7"/>
      <c r="S49" s="5">
        <v>3</v>
      </c>
      <c r="T49" s="7" t="str">
        <f t="shared" si="0"/>
        <v>18</v>
      </c>
      <c r="U49" s="7"/>
      <c r="V49" s="7"/>
      <c r="W49" s="7"/>
      <c r="X49" s="7"/>
      <c r="Y49" s="2" t="s">
        <v>41</v>
      </c>
      <c r="Z49" s="2" t="s">
        <v>43</v>
      </c>
      <c r="AA49" s="2" t="s">
        <v>44</v>
      </c>
      <c r="AB49" s="18" t="s">
        <v>45</v>
      </c>
    </row>
    <row r="50" spans="1:28" ht="30" customHeight="1">
      <c r="A50" s="2">
        <v>39</v>
      </c>
      <c r="B50" s="36" t="s">
        <v>103</v>
      </c>
      <c r="C50" s="9">
        <v>0.3</v>
      </c>
      <c r="D50" s="28">
        <v>3</v>
      </c>
      <c r="E50" s="29" t="s">
        <v>42</v>
      </c>
      <c r="F50" s="30"/>
      <c r="G50" s="31"/>
      <c r="H50" s="32" t="s">
        <v>130</v>
      </c>
      <c r="I50" s="32" t="s">
        <v>48</v>
      </c>
      <c r="J50" s="32" t="s">
        <v>134</v>
      </c>
      <c r="K50" s="33"/>
      <c r="L50" s="36">
        <v>12.15</v>
      </c>
      <c r="M50" s="7"/>
      <c r="N50" s="7"/>
      <c r="O50" s="7"/>
      <c r="P50" s="7"/>
      <c r="Q50" s="5"/>
      <c r="R50" s="7"/>
      <c r="S50" s="5">
        <v>3</v>
      </c>
      <c r="T50" s="7" t="str">
        <f t="shared" si="0"/>
        <v>18</v>
      </c>
      <c r="U50" s="7"/>
      <c r="V50" s="7"/>
      <c r="W50" s="7"/>
      <c r="X50" s="7"/>
      <c r="Y50" s="2" t="s">
        <v>41</v>
      </c>
      <c r="Z50" s="2" t="s">
        <v>43</v>
      </c>
      <c r="AA50" s="2" t="s">
        <v>44</v>
      </c>
      <c r="AB50" s="18" t="s">
        <v>45</v>
      </c>
    </row>
    <row r="51" spans="1:28" ht="30" customHeight="1">
      <c r="A51" s="2">
        <v>40</v>
      </c>
      <c r="B51" s="36" t="s">
        <v>104</v>
      </c>
      <c r="C51" s="9">
        <v>0.3</v>
      </c>
      <c r="D51" s="28">
        <v>3</v>
      </c>
      <c r="E51" s="29" t="s">
        <v>42</v>
      </c>
      <c r="F51" s="30"/>
      <c r="G51" s="31"/>
      <c r="H51" s="32" t="s">
        <v>130</v>
      </c>
      <c r="I51" s="32" t="s">
        <v>48</v>
      </c>
      <c r="J51" s="32" t="s">
        <v>134</v>
      </c>
      <c r="K51" s="33"/>
      <c r="L51" s="36">
        <v>12.15</v>
      </c>
      <c r="M51" s="7"/>
      <c r="N51" s="7"/>
      <c r="O51" s="7"/>
      <c r="P51" s="7"/>
      <c r="Q51" s="5"/>
      <c r="R51" s="7"/>
      <c r="S51" s="5">
        <v>3</v>
      </c>
      <c r="T51" s="7" t="str">
        <f t="shared" si="0"/>
        <v>18</v>
      </c>
      <c r="U51" s="7"/>
      <c r="V51" s="7"/>
      <c r="W51" s="7"/>
      <c r="X51" s="7"/>
      <c r="Y51" s="2" t="s">
        <v>41</v>
      </c>
      <c r="Z51" s="2" t="s">
        <v>43</v>
      </c>
      <c r="AA51" s="2" t="s">
        <v>44</v>
      </c>
      <c r="AB51" s="18" t="s">
        <v>45</v>
      </c>
    </row>
    <row r="52" spans="1:28" ht="30.6" customHeight="1">
      <c r="A52" s="2">
        <v>41</v>
      </c>
      <c r="B52" s="36" t="s">
        <v>105</v>
      </c>
      <c r="C52" s="15">
        <v>1.04</v>
      </c>
      <c r="D52" s="28">
        <v>3.5</v>
      </c>
      <c r="E52" s="29" t="s">
        <v>42</v>
      </c>
      <c r="F52" s="30"/>
      <c r="G52" s="31"/>
      <c r="H52" s="32" t="s">
        <v>130</v>
      </c>
      <c r="I52" s="32" t="s">
        <v>48</v>
      </c>
      <c r="J52" s="32" t="s">
        <v>134</v>
      </c>
      <c r="K52" s="33"/>
      <c r="L52" s="36">
        <v>49.1</v>
      </c>
      <c r="M52" s="7"/>
      <c r="N52" s="7"/>
      <c r="O52" s="7"/>
      <c r="P52" s="7"/>
      <c r="Q52" s="5"/>
      <c r="R52" s="7"/>
      <c r="S52" s="5">
        <v>3.5</v>
      </c>
      <c r="T52" s="7" t="str">
        <f t="shared" si="0"/>
        <v>18</v>
      </c>
      <c r="U52" s="7"/>
      <c r="V52" s="7"/>
      <c r="W52" s="7"/>
      <c r="X52" s="7"/>
      <c r="Y52" s="2" t="s">
        <v>41</v>
      </c>
      <c r="Z52" s="2" t="s">
        <v>43</v>
      </c>
      <c r="AA52" s="2" t="s">
        <v>44</v>
      </c>
      <c r="AB52" s="18" t="s">
        <v>45</v>
      </c>
    </row>
    <row r="53" spans="1:28" ht="30" customHeight="1">
      <c r="A53" s="2">
        <v>42</v>
      </c>
      <c r="B53" s="36" t="s">
        <v>106</v>
      </c>
      <c r="C53" s="11">
        <v>0.53</v>
      </c>
      <c r="D53" s="28">
        <v>3.5</v>
      </c>
      <c r="E53" s="29" t="s">
        <v>42</v>
      </c>
      <c r="F53" s="30"/>
      <c r="G53" s="31"/>
      <c r="H53" s="32" t="s">
        <v>130</v>
      </c>
      <c r="I53" s="32" t="s">
        <v>48</v>
      </c>
      <c r="J53" s="32" t="s">
        <v>134</v>
      </c>
      <c r="K53" s="33"/>
      <c r="L53" s="36">
        <v>25.1</v>
      </c>
      <c r="M53" s="7"/>
      <c r="N53" s="7"/>
      <c r="O53" s="7"/>
      <c r="P53" s="7"/>
      <c r="Q53" s="5"/>
      <c r="R53" s="7"/>
      <c r="S53" s="5">
        <v>3.5</v>
      </c>
      <c r="T53" s="7" t="str">
        <f t="shared" si="0"/>
        <v>18</v>
      </c>
      <c r="U53" s="7"/>
      <c r="V53" s="7"/>
      <c r="W53" s="7"/>
      <c r="X53" s="7"/>
      <c r="Y53" s="2" t="s">
        <v>41</v>
      </c>
      <c r="Z53" s="2" t="s">
        <v>43</v>
      </c>
      <c r="AA53" s="2" t="s">
        <v>44</v>
      </c>
      <c r="AB53" s="18" t="s">
        <v>45</v>
      </c>
    </row>
    <row r="54" spans="1:28" ht="30" customHeight="1">
      <c r="A54" s="2">
        <v>43</v>
      </c>
      <c r="B54" s="37" t="s">
        <v>107</v>
      </c>
      <c r="C54" s="11">
        <v>3</v>
      </c>
      <c r="D54" s="28">
        <v>5</v>
      </c>
      <c r="E54" s="34" t="s">
        <v>64</v>
      </c>
      <c r="F54" s="30"/>
      <c r="G54" s="31"/>
      <c r="H54" s="32" t="s">
        <v>130</v>
      </c>
      <c r="I54" s="32" t="s">
        <v>48</v>
      </c>
      <c r="J54" s="32" t="s">
        <v>134</v>
      </c>
      <c r="K54" s="33"/>
      <c r="L54" s="36">
        <v>300</v>
      </c>
      <c r="M54" s="7"/>
      <c r="N54" s="7"/>
      <c r="O54" s="7"/>
      <c r="P54" s="7"/>
      <c r="Q54" s="5"/>
      <c r="R54" s="7"/>
      <c r="S54" s="5">
        <v>5</v>
      </c>
      <c r="T54" s="7">
        <v>5</v>
      </c>
      <c r="U54" s="7"/>
      <c r="V54" s="7"/>
      <c r="W54" s="7"/>
      <c r="X54" s="7"/>
      <c r="Y54" s="2" t="s">
        <v>41</v>
      </c>
      <c r="Z54" s="2" t="s">
        <v>43</v>
      </c>
      <c r="AA54" s="2" t="s">
        <v>44</v>
      </c>
      <c r="AB54" s="18" t="s">
        <v>45</v>
      </c>
    </row>
    <row r="55" spans="1:28" ht="30" customHeight="1">
      <c r="A55" s="2">
        <v>44</v>
      </c>
      <c r="B55" s="37" t="s">
        <v>108</v>
      </c>
      <c r="C55" s="16">
        <v>2</v>
      </c>
      <c r="D55" s="28">
        <v>5</v>
      </c>
      <c r="E55" s="34" t="s">
        <v>64</v>
      </c>
      <c r="F55" s="30"/>
      <c r="G55" s="31"/>
      <c r="H55" s="32" t="s">
        <v>130</v>
      </c>
      <c r="I55" s="32" t="s">
        <v>48</v>
      </c>
      <c r="J55" s="32" t="s">
        <v>134</v>
      </c>
      <c r="K55" s="33"/>
      <c r="L55" s="36">
        <v>200</v>
      </c>
      <c r="M55" s="7"/>
      <c r="N55" s="7"/>
      <c r="O55" s="7"/>
      <c r="P55" s="7"/>
      <c r="Q55" s="5"/>
      <c r="R55" s="7"/>
      <c r="S55" s="5">
        <v>5</v>
      </c>
      <c r="T55" s="7">
        <v>5</v>
      </c>
      <c r="U55" s="7"/>
      <c r="V55" s="7"/>
      <c r="W55" s="7"/>
      <c r="X55" s="7"/>
      <c r="Y55" s="2" t="s">
        <v>41</v>
      </c>
      <c r="Z55" s="2" t="s">
        <v>43</v>
      </c>
      <c r="AA55" s="2" t="s">
        <v>44</v>
      </c>
      <c r="AB55" s="18" t="s">
        <v>45</v>
      </c>
    </row>
    <row r="56" spans="1:28" ht="30" customHeight="1">
      <c r="A56" s="2">
        <v>45</v>
      </c>
      <c r="B56" s="40" t="s">
        <v>109</v>
      </c>
      <c r="C56" s="15">
        <v>1.3</v>
      </c>
      <c r="D56" s="28">
        <v>3.5</v>
      </c>
      <c r="E56" s="29" t="s">
        <v>66</v>
      </c>
      <c r="F56" s="30"/>
      <c r="G56" s="31"/>
      <c r="H56" s="32" t="s">
        <v>130</v>
      </c>
      <c r="I56" s="32" t="s">
        <v>48</v>
      </c>
      <c r="J56" s="32" t="s">
        <v>134</v>
      </c>
      <c r="K56" s="33"/>
      <c r="L56" s="36">
        <v>61.424999999999997</v>
      </c>
      <c r="M56" s="7"/>
      <c r="N56" s="7"/>
      <c r="O56" s="7"/>
      <c r="P56" s="7"/>
      <c r="Q56" s="5"/>
      <c r="R56" s="7"/>
      <c r="S56" s="5">
        <v>3.5</v>
      </c>
      <c r="T56" s="7" t="str">
        <f t="shared" si="0"/>
        <v>18</v>
      </c>
      <c r="U56" s="7"/>
      <c r="V56" s="7"/>
      <c r="W56" s="7"/>
      <c r="X56" s="7"/>
      <c r="Y56" s="2" t="s">
        <v>41</v>
      </c>
      <c r="Z56" s="2" t="s">
        <v>43</v>
      </c>
      <c r="AA56" s="2" t="s">
        <v>44</v>
      </c>
      <c r="AB56" s="18" t="s">
        <v>45</v>
      </c>
    </row>
    <row r="57" spans="1:28" ht="30" customHeight="1">
      <c r="A57" s="2">
        <v>46</v>
      </c>
      <c r="B57" s="37" t="s">
        <v>110</v>
      </c>
      <c r="C57" s="16">
        <v>3</v>
      </c>
      <c r="D57" s="28">
        <v>4.5</v>
      </c>
      <c r="E57" s="29" t="s">
        <v>42</v>
      </c>
      <c r="F57" s="30"/>
      <c r="G57" s="31"/>
      <c r="H57" s="32" t="s">
        <v>130</v>
      </c>
      <c r="I57" s="32" t="s">
        <v>48</v>
      </c>
      <c r="J57" s="32" t="s">
        <v>134</v>
      </c>
      <c r="K57" s="33"/>
      <c r="L57" s="36">
        <v>202.5</v>
      </c>
      <c r="M57" s="7"/>
      <c r="N57" s="7"/>
      <c r="O57" s="7"/>
      <c r="P57" s="7"/>
      <c r="Q57" s="5"/>
      <c r="R57" s="7"/>
      <c r="S57" s="5">
        <v>4.5</v>
      </c>
      <c r="T57" s="7" t="str">
        <f t="shared" si="0"/>
        <v>20</v>
      </c>
      <c r="U57" s="7"/>
      <c r="V57" s="7"/>
      <c r="W57" s="7"/>
      <c r="X57" s="7"/>
      <c r="Y57" s="2" t="s">
        <v>41</v>
      </c>
      <c r="Z57" s="2" t="s">
        <v>43</v>
      </c>
      <c r="AA57" s="2" t="s">
        <v>44</v>
      </c>
      <c r="AB57" s="18" t="s">
        <v>45</v>
      </c>
    </row>
    <row r="58" spans="1:28" ht="30" customHeight="1">
      <c r="A58" s="2">
        <v>47</v>
      </c>
      <c r="B58" s="37" t="s">
        <v>111</v>
      </c>
      <c r="C58" s="11">
        <v>0.75</v>
      </c>
      <c r="D58" s="28">
        <v>3</v>
      </c>
      <c r="E58" s="29" t="s">
        <v>42</v>
      </c>
      <c r="F58" s="30"/>
      <c r="G58" s="31"/>
      <c r="H58" s="32" t="s">
        <v>130</v>
      </c>
      <c r="I58" s="32" t="s">
        <v>48</v>
      </c>
      <c r="J58" s="32" t="s">
        <v>134</v>
      </c>
      <c r="K58" s="33"/>
      <c r="L58" s="36">
        <v>30.38</v>
      </c>
      <c r="M58" s="7"/>
      <c r="N58" s="7"/>
      <c r="O58" s="7"/>
      <c r="P58" s="7"/>
      <c r="Q58" s="5"/>
      <c r="R58" s="7"/>
      <c r="S58" s="5">
        <v>3</v>
      </c>
      <c r="T58" s="7" t="str">
        <f t="shared" si="0"/>
        <v>18</v>
      </c>
      <c r="U58" s="7"/>
      <c r="V58" s="7"/>
      <c r="W58" s="7"/>
      <c r="X58" s="7"/>
      <c r="Y58" s="2" t="s">
        <v>41</v>
      </c>
      <c r="Z58" s="2" t="s">
        <v>43</v>
      </c>
      <c r="AA58" s="2" t="s">
        <v>44</v>
      </c>
      <c r="AB58" s="18" t="s">
        <v>45</v>
      </c>
    </row>
    <row r="59" spans="1:28" ht="30" customHeight="1">
      <c r="A59" s="2">
        <v>48</v>
      </c>
      <c r="B59" s="37" t="s">
        <v>112</v>
      </c>
      <c r="C59" s="15">
        <v>0.5</v>
      </c>
      <c r="D59" s="28">
        <v>3.5</v>
      </c>
      <c r="E59" s="29" t="s">
        <v>42</v>
      </c>
      <c r="F59" s="30"/>
      <c r="G59" s="31"/>
      <c r="H59" s="32" t="s">
        <v>130</v>
      </c>
      <c r="I59" s="32" t="s">
        <v>48</v>
      </c>
      <c r="J59" s="32" t="s">
        <v>134</v>
      </c>
      <c r="K59" s="33"/>
      <c r="L59" s="36">
        <v>23.63</v>
      </c>
      <c r="M59" s="7"/>
      <c r="N59" s="7"/>
      <c r="O59" s="7"/>
      <c r="P59" s="7"/>
      <c r="Q59" s="5"/>
      <c r="R59" s="7"/>
      <c r="S59" s="5">
        <v>3.5</v>
      </c>
      <c r="T59" s="7" t="str">
        <f t="shared" si="0"/>
        <v>18</v>
      </c>
      <c r="U59" s="7"/>
      <c r="V59" s="7"/>
      <c r="W59" s="7"/>
      <c r="X59" s="7"/>
      <c r="Y59" s="2" t="s">
        <v>41</v>
      </c>
      <c r="Z59" s="2" t="s">
        <v>43</v>
      </c>
      <c r="AA59" s="2" t="s">
        <v>44</v>
      </c>
      <c r="AB59" s="18" t="s">
        <v>45</v>
      </c>
    </row>
    <row r="60" spans="1:28" ht="30" customHeight="1">
      <c r="A60" s="2">
        <v>49</v>
      </c>
      <c r="B60" s="37" t="s">
        <v>113</v>
      </c>
      <c r="C60" s="15">
        <v>0.26</v>
      </c>
      <c r="D60" s="28">
        <v>3.5</v>
      </c>
      <c r="E60" s="29" t="s">
        <v>42</v>
      </c>
      <c r="F60" s="30"/>
      <c r="G60" s="31"/>
      <c r="H60" s="32" t="s">
        <v>130</v>
      </c>
      <c r="I60" s="32" t="s">
        <v>48</v>
      </c>
      <c r="J60" s="32" t="s">
        <v>134</v>
      </c>
      <c r="K60" s="33"/>
      <c r="L60" s="36">
        <v>12.285</v>
      </c>
      <c r="M60" s="7"/>
      <c r="N60" s="7"/>
      <c r="O60" s="7"/>
      <c r="P60" s="7"/>
      <c r="Q60" s="5"/>
      <c r="R60" s="7"/>
      <c r="S60" s="5">
        <v>3.5</v>
      </c>
      <c r="T60" s="7" t="str">
        <f t="shared" si="0"/>
        <v>18</v>
      </c>
      <c r="U60" s="7"/>
      <c r="V60" s="7"/>
      <c r="W60" s="7"/>
      <c r="X60" s="7"/>
      <c r="Y60" s="2" t="s">
        <v>41</v>
      </c>
      <c r="Z60" s="2" t="s">
        <v>43</v>
      </c>
      <c r="AA60" s="2" t="s">
        <v>44</v>
      </c>
      <c r="AB60" s="18" t="s">
        <v>45</v>
      </c>
    </row>
    <row r="61" spans="1:28" ht="30" customHeight="1">
      <c r="A61" s="2">
        <v>50</v>
      </c>
      <c r="B61" s="37" t="s">
        <v>114</v>
      </c>
      <c r="C61" s="11">
        <v>1.1000000000000001</v>
      </c>
      <c r="D61" s="28">
        <v>3.5</v>
      </c>
      <c r="E61" s="29" t="s">
        <v>42</v>
      </c>
      <c r="F61" s="30"/>
      <c r="G61" s="31"/>
      <c r="H61" s="32" t="s">
        <v>130</v>
      </c>
      <c r="I61" s="32" t="s">
        <v>48</v>
      </c>
      <c r="J61" s="32" t="s">
        <v>134</v>
      </c>
      <c r="K61" s="33"/>
      <c r="L61" s="36">
        <v>51.98</v>
      </c>
      <c r="M61" s="7"/>
      <c r="N61" s="7"/>
      <c r="O61" s="7"/>
      <c r="P61" s="7"/>
      <c r="Q61" s="5"/>
      <c r="R61" s="7"/>
      <c r="S61" s="5">
        <v>3.5</v>
      </c>
      <c r="T61" s="7" t="str">
        <f t="shared" si="0"/>
        <v>18</v>
      </c>
      <c r="U61" s="7"/>
      <c r="V61" s="7"/>
      <c r="W61" s="7"/>
      <c r="X61" s="7"/>
      <c r="Y61" s="2" t="s">
        <v>41</v>
      </c>
      <c r="Z61" s="2" t="s">
        <v>43</v>
      </c>
      <c r="AA61" s="2" t="s">
        <v>44</v>
      </c>
      <c r="AB61" s="18" t="s">
        <v>45</v>
      </c>
    </row>
    <row r="62" spans="1:28" ht="30" customHeight="1">
      <c r="A62" s="2">
        <v>51</v>
      </c>
      <c r="B62" s="37" t="s">
        <v>115</v>
      </c>
      <c r="C62" s="11">
        <v>1</v>
      </c>
      <c r="D62" s="28">
        <v>3.5</v>
      </c>
      <c r="E62" s="29" t="s">
        <v>42</v>
      </c>
      <c r="F62" s="30"/>
      <c r="G62" s="31"/>
      <c r="H62" s="32" t="s">
        <v>130</v>
      </c>
      <c r="I62" s="32" t="s">
        <v>48</v>
      </c>
      <c r="J62" s="32" t="s">
        <v>134</v>
      </c>
      <c r="K62" s="33"/>
      <c r="L62" s="36">
        <v>47.25</v>
      </c>
      <c r="M62" s="7"/>
      <c r="N62" s="7"/>
      <c r="O62" s="7"/>
      <c r="P62" s="7"/>
      <c r="Q62" s="5"/>
      <c r="R62" s="7"/>
      <c r="S62" s="5">
        <v>3.5</v>
      </c>
      <c r="T62" s="7" t="str">
        <f t="shared" si="0"/>
        <v>18</v>
      </c>
      <c r="U62" s="7"/>
      <c r="V62" s="7"/>
      <c r="W62" s="7"/>
      <c r="X62" s="7"/>
      <c r="Y62" s="2" t="s">
        <v>41</v>
      </c>
      <c r="Z62" s="2" t="s">
        <v>43</v>
      </c>
      <c r="AA62" s="2" t="s">
        <v>44</v>
      </c>
      <c r="AB62" s="18" t="s">
        <v>45</v>
      </c>
    </row>
    <row r="63" spans="1:28" ht="30" customHeight="1">
      <c r="A63" s="2">
        <v>52</v>
      </c>
      <c r="B63" s="37" t="s">
        <v>116</v>
      </c>
      <c r="C63" s="15">
        <v>3.4</v>
      </c>
      <c r="D63" s="28">
        <v>5</v>
      </c>
      <c r="E63" s="29" t="s">
        <v>42</v>
      </c>
      <c r="F63" s="30"/>
      <c r="G63" s="31"/>
      <c r="H63" s="32" t="s">
        <v>130</v>
      </c>
      <c r="I63" s="32" t="s">
        <v>48</v>
      </c>
      <c r="J63" s="32" t="s">
        <v>134</v>
      </c>
      <c r="K63" s="33"/>
      <c r="L63" s="37">
        <v>255</v>
      </c>
      <c r="M63" s="7"/>
      <c r="N63" s="7"/>
      <c r="O63" s="7"/>
      <c r="P63" s="7"/>
      <c r="Q63" s="5"/>
      <c r="R63" s="7"/>
      <c r="S63" s="5">
        <v>5</v>
      </c>
      <c r="T63" s="7" t="str">
        <f t="shared" si="0"/>
        <v>20</v>
      </c>
      <c r="U63" s="7"/>
      <c r="V63" s="7"/>
      <c r="W63" s="7"/>
      <c r="X63" s="7"/>
      <c r="Y63" s="2" t="s">
        <v>41</v>
      </c>
      <c r="Z63" s="2" t="s">
        <v>43</v>
      </c>
      <c r="AA63" s="2" t="s">
        <v>44</v>
      </c>
      <c r="AB63" s="18" t="s">
        <v>45</v>
      </c>
    </row>
    <row r="64" spans="1:28" ht="30" customHeight="1">
      <c r="A64" s="2">
        <v>53</v>
      </c>
      <c r="B64" s="36" t="s">
        <v>117</v>
      </c>
      <c r="C64" s="11">
        <v>2.7</v>
      </c>
      <c r="D64" s="28">
        <v>3.5</v>
      </c>
      <c r="E64" s="29" t="s">
        <v>42</v>
      </c>
      <c r="F64" s="30"/>
      <c r="G64" s="31"/>
      <c r="H64" s="32" t="s">
        <v>130</v>
      </c>
      <c r="I64" s="32" t="s">
        <v>48</v>
      </c>
      <c r="J64" s="32" t="s">
        <v>135</v>
      </c>
      <c r="K64" s="33"/>
      <c r="L64" s="36">
        <v>127.58</v>
      </c>
      <c r="M64" s="7"/>
      <c r="N64" s="7"/>
      <c r="O64" s="7"/>
      <c r="P64" s="7"/>
      <c r="Q64" s="5"/>
      <c r="R64" s="7"/>
      <c r="S64" s="5">
        <v>3.5</v>
      </c>
      <c r="T64" s="7" t="str">
        <f t="shared" si="0"/>
        <v>18</v>
      </c>
      <c r="U64" s="7"/>
      <c r="V64" s="7"/>
      <c r="W64" s="7"/>
      <c r="X64" s="7"/>
      <c r="Y64" s="2" t="s">
        <v>41</v>
      </c>
      <c r="Z64" s="2" t="s">
        <v>43</v>
      </c>
      <c r="AA64" s="2" t="s">
        <v>44</v>
      </c>
      <c r="AB64" s="18" t="s">
        <v>45</v>
      </c>
    </row>
    <row r="65" spans="1:28" ht="30" customHeight="1">
      <c r="A65" s="2">
        <v>54</v>
      </c>
      <c r="B65" s="36" t="s">
        <v>118</v>
      </c>
      <c r="C65" s="9">
        <v>0.56999999999999995</v>
      </c>
      <c r="D65" s="28">
        <v>3</v>
      </c>
      <c r="E65" s="29" t="s">
        <v>131</v>
      </c>
      <c r="F65" s="30"/>
      <c r="G65" s="31"/>
      <c r="H65" s="32" t="s">
        <v>130</v>
      </c>
      <c r="I65" s="32" t="s">
        <v>48</v>
      </c>
      <c r="J65" s="32" t="s">
        <v>135</v>
      </c>
      <c r="K65" s="33"/>
      <c r="L65" s="36">
        <v>23.09</v>
      </c>
      <c r="M65" s="7"/>
      <c r="N65" s="7"/>
      <c r="O65" s="7"/>
      <c r="P65" s="7"/>
      <c r="Q65" s="5"/>
      <c r="R65" s="7"/>
      <c r="S65" s="5">
        <v>3</v>
      </c>
      <c r="T65" s="7" t="str">
        <f t="shared" si="0"/>
        <v>18</v>
      </c>
      <c r="U65" s="7"/>
      <c r="V65" s="7"/>
      <c r="W65" s="7"/>
      <c r="X65" s="7"/>
      <c r="Y65" s="2" t="s">
        <v>41</v>
      </c>
      <c r="Z65" s="2" t="s">
        <v>43</v>
      </c>
      <c r="AA65" s="2" t="s">
        <v>44</v>
      </c>
      <c r="AB65" s="18" t="s">
        <v>45</v>
      </c>
    </row>
    <row r="66" spans="1:28" ht="30" customHeight="1">
      <c r="A66" s="2">
        <v>55</v>
      </c>
      <c r="B66" s="36" t="s">
        <v>119</v>
      </c>
      <c r="C66" s="9">
        <v>1.2</v>
      </c>
      <c r="D66" s="28">
        <v>3.5</v>
      </c>
      <c r="E66" s="29" t="s">
        <v>42</v>
      </c>
      <c r="F66" s="30"/>
      <c r="G66" s="31"/>
      <c r="H66" s="32" t="s">
        <v>130</v>
      </c>
      <c r="I66" s="32" t="s">
        <v>48</v>
      </c>
      <c r="J66" s="32" t="s">
        <v>135</v>
      </c>
      <c r="K66" s="33"/>
      <c r="L66" s="36">
        <v>56.7</v>
      </c>
      <c r="M66" s="7"/>
      <c r="N66" s="7"/>
      <c r="O66" s="7"/>
      <c r="P66" s="7"/>
      <c r="Q66" s="5"/>
      <c r="R66" s="7"/>
      <c r="S66" s="5">
        <v>3.5</v>
      </c>
      <c r="T66" s="7" t="str">
        <f t="shared" si="0"/>
        <v>18</v>
      </c>
      <c r="U66" s="7"/>
      <c r="V66" s="7"/>
      <c r="W66" s="7"/>
      <c r="X66" s="7"/>
      <c r="Y66" s="2" t="s">
        <v>41</v>
      </c>
      <c r="Z66" s="2" t="s">
        <v>43</v>
      </c>
      <c r="AA66" s="2" t="s">
        <v>44</v>
      </c>
      <c r="AB66" s="18" t="s">
        <v>45</v>
      </c>
    </row>
    <row r="67" spans="1:28" ht="30" customHeight="1">
      <c r="A67" s="2">
        <v>56</v>
      </c>
      <c r="B67" s="36" t="s">
        <v>120</v>
      </c>
      <c r="C67" s="9">
        <v>3.3</v>
      </c>
      <c r="D67" s="28">
        <v>4.5</v>
      </c>
      <c r="E67" s="29" t="s">
        <v>42</v>
      </c>
      <c r="F67" s="30"/>
      <c r="G67" s="31"/>
      <c r="H67" s="32" t="s">
        <v>130</v>
      </c>
      <c r="I67" s="32" t="s">
        <v>48</v>
      </c>
      <c r="J67" s="32" t="s">
        <v>135</v>
      </c>
      <c r="K67" s="33"/>
      <c r="L67" s="36">
        <v>222.75</v>
      </c>
      <c r="M67" s="7"/>
      <c r="N67" s="7"/>
      <c r="O67" s="7"/>
      <c r="P67" s="7"/>
      <c r="Q67" s="5"/>
      <c r="R67" s="7"/>
      <c r="S67" s="5">
        <v>4.5</v>
      </c>
      <c r="T67" s="7" t="str">
        <f t="shared" si="0"/>
        <v>20</v>
      </c>
      <c r="U67" s="7"/>
      <c r="V67" s="7"/>
      <c r="W67" s="7"/>
      <c r="X67" s="7"/>
      <c r="Y67" s="2" t="s">
        <v>41</v>
      </c>
      <c r="Z67" s="2" t="s">
        <v>43</v>
      </c>
      <c r="AA67" s="2" t="s">
        <v>44</v>
      </c>
      <c r="AB67" s="18" t="s">
        <v>45</v>
      </c>
    </row>
    <row r="68" spans="1:28" ht="30" customHeight="1">
      <c r="A68" s="2">
        <v>57</v>
      </c>
      <c r="B68" s="41" t="s">
        <v>121</v>
      </c>
      <c r="C68" s="9">
        <v>2.2999999999999998</v>
      </c>
      <c r="D68" s="28">
        <v>4.5</v>
      </c>
      <c r="E68" s="29" t="s">
        <v>42</v>
      </c>
      <c r="F68" s="30"/>
      <c r="G68" s="31"/>
      <c r="H68" s="32" t="s">
        <v>130</v>
      </c>
      <c r="I68" s="32" t="s">
        <v>48</v>
      </c>
      <c r="J68" s="32" t="s">
        <v>135</v>
      </c>
      <c r="K68" s="33"/>
      <c r="L68" s="41">
        <v>155.25</v>
      </c>
      <c r="M68" s="7"/>
      <c r="N68" s="7"/>
      <c r="O68" s="7"/>
      <c r="P68" s="7"/>
      <c r="Q68" s="5"/>
      <c r="R68" s="7"/>
      <c r="S68" s="5">
        <v>4.5</v>
      </c>
      <c r="T68" s="7" t="str">
        <f t="shared" si="0"/>
        <v>20</v>
      </c>
      <c r="U68" s="7"/>
      <c r="V68" s="7"/>
      <c r="W68" s="7"/>
      <c r="X68" s="7"/>
      <c r="Y68" s="2" t="s">
        <v>41</v>
      </c>
      <c r="Z68" s="2" t="s">
        <v>43</v>
      </c>
      <c r="AA68" s="2" t="s">
        <v>44</v>
      </c>
      <c r="AB68" s="18" t="s">
        <v>45</v>
      </c>
    </row>
    <row r="69" spans="1:28" ht="30" customHeight="1">
      <c r="A69" s="2">
        <v>58</v>
      </c>
      <c r="B69" s="36" t="s">
        <v>122</v>
      </c>
      <c r="C69" s="9">
        <v>0.3</v>
      </c>
      <c r="D69" s="28">
        <v>4.5</v>
      </c>
      <c r="E69" s="29" t="s">
        <v>42</v>
      </c>
      <c r="F69" s="30"/>
      <c r="G69" s="31"/>
      <c r="H69" s="32" t="s">
        <v>130</v>
      </c>
      <c r="I69" s="32" t="s">
        <v>48</v>
      </c>
      <c r="J69" s="32" t="s">
        <v>135</v>
      </c>
      <c r="K69" s="33"/>
      <c r="L69" s="36">
        <v>20.25</v>
      </c>
      <c r="M69" s="7"/>
      <c r="N69" s="7"/>
      <c r="O69" s="7"/>
      <c r="P69" s="7"/>
      <c r="Q69" s="5"/>
      <c r="R69" s="7"/>
      <c r="S69" s="5">
        <v>4.5</v>
      </c>
      <c r="T69" s="7" t="str">
        <f t="shared" si="0"/>
        <v>20</v>
      </c>
      <c r="U69" s="7"/>
      <c r="V69" s="7"/>
      <c r="W69" s="7"/>
      <c r="X69" s="7"/>
      <c r="Y69" s="2" t="s">
        <v>41</v>
      </c>
      <c r="Z69" s="2" t="s">
        <v>43</v>
      </c>
      <c r="AA69" s="2" t="s">
        <v>44</v>
      </c>
      <c r="AB69" s="18" t="s">
        <v>45</v>
      </c>
    </row>
    <row r="70" spans="1:28" ht="30" customHeight="1">
      <c r="A70" s="2">
        <v>59</v>
      </c>
      <c r="B70" s="36" t="s">
        <v>123</v>
      </c>
      <c r="C70" s="9">
        <v>1</v>
      </c>
      <c r="D70" s="28">
        <v>3.5</v>
      </c>
      <c r="E70" s="29" t="s">
        <v>42</v>
      </c>
      <c r="F70" s="30"/>
      <c r="G70" s="31"/>
      <c r="H70" s="32" t="s">
        <v>130</v>
      </c>
      <c r="I70" s="32" t="s">
        <v>48</v>
      </c>
      <c r="J70" s="32" t="s">
        <v>135</v>
      </c>
      <c r="K70" s="33"/>
      <c r="L70" s="36">
        <v>47.25</v>
      </c>
      <c r="M70" s="7"/>
      <c r="N70" s="7"/>
      <c r="O70" s="7"/>
      <c r="P70" s="7"/>
      <c r="Q70" s="5"/>
      <c r="R70" s="7"/>
      <c r="S70" s="5">
        <v>3.5</v>
      </c>
      <c r="T70" s="7" t="str">
        <f t="shared" si="0"/>
        <v>18</v>
      </c>
      <c r="U70" s="7"/>
      <c r="V70" s="7"/>
      <c r="W70" s="7"/>
      <c r="X70" s="7"/>
      <c r="Y70" s="2" t="s">
        <v>41</v>
      </c>
      <c r="Z70" s="2" t="s">
        <v>43</v>
      </c>
      <c r="AA70" s="2" t="s">
        <v>44</v>
      </c>
      <c r="AB70" s="18" t="s">
        <v>45</v>
      </c>
    </row>
    <row r="71" spans="1:28" ht="30" customHeight="1">
      <c r="A71" s="2">
        <v>60</v>
      </c>
      <c r="B71" s="36" t="s">
        <v>124</v>
      </c>
      <c r="C71" s="9">
        <v>3.5</v>
      </c>
      <c r="D71" s="28">
        <v>3.5</v>
      </c>
      <c r="E71" s="29" t="s">
        <v>42</v>
      </c>
      <c r="F71" s="30"/>
      <c r="G71" s="31"/>
      <c r="H71" s="32" t="s">
        <v>130</v>
      </c>
      <c r="I71" s="32" t="s">
        <v>48</v>
      </c>
      <c r="J71" s="32" t="s">
        <v>135</v>
      </c>
      <c r="K71" s="33"/>
      <c r="L71" s="36">
        <v>165.375</v>
      </c>
      <c r="M71" s="7"/>
      <c r="N71" s="7"/>
      <c r="O71" s="7"/>
      <c r="P71" s="7"/>
      <c r="Q71" s="5"/>
      <c r="R71" s="7"/>
      <c r="S71" s="5">
        <v>3.5</v>
      </c>
      <c r="T71" s="7" t="str">
        <f t="shared" si="0"/>
        <v>18</v>
      </c>
      <c r="U71" s="7"/>
      <c r="V71" s="7"/>
      <c r="W71" s="7"/>
      <c r="X71" s="7"/>
      <c r="Y71" s="2" t="s">
        <v>41</v>
      </c>
      <c r="Z71" s="2" t="s">
        <v>43</v>
      </c>
      <c r="AA71" s="2" t="s">
        <v>44</v>
      </c>
      <c r="AB71" s="18" t="s">
        <v>45</v>
      </c>
    </row>
    <row r="72" spans="1:28" ht="30" customHeight="1">
      <c r="A72" s="2">
        <v>61</v>
      </c>
      <c r="B72" s="36" t="s">
        <v>125</v>
      </c>
      <c r="C72" s="9">
        <v>2.5</v>
      </c>
      <c r="D72" s="28">
        <v>5</v>
      </c>
      <c r="E72" s="34" t="s">
        <v>64</v>
      </c>
      <c r="F72" s="30"/>
      <c r="G72" s="31"/>
      <c r="H72" s="32" t="s">
        <v>130</v>
      </c>
      <c r="I72" s="32" t="s">
        <v>48</v>
      </c>
      <c r="J72" s="32" t="s">
        <v>135</v>
      </c>
      <c r="K72" s="33"/>
      <c r="L72" s="42">
        <v>250</v>
      </c>
      <c r="M72" s="7"/>
      <c r="N72" s="7"/>
      <c r="O72" s="7"/>
      <c r="P72" s="7"/>
      <c r="Q72" s="5"/>
      <c r="R72" s="7"/>
      <c r="S72" s="5">
        <v>5</v>
      </c>
      <c r="T72" s="7">
        <v>5</v>
      </c>
      <c r="U72" s="7"/>
      <c r="V72" s="7"/>
      <c r="W72" s="7"/>
      <c r="X72" s="7"/>
      <c r="Y72" s="2" t="s">
        <v>41</v>
      </c>
      <c r="Z72" s="2" t="s">
        <v>43</v>
      </c>
      <c r="AA72" s="2" t="s">
        <v>44</v>
      </c>
      <c r="AB72" s="18" t="s">
        <v>45</v>
      </c>
    </row>
    <row r="73" spans="1:28" ht="30" customHeight="1">
      <c r="A73" s="2">
        <v>62</v>
      </c>
      <c r="B73" s="36" t="s">
        <v>126</v>
      </c>
      <c r="C73" s="8">
        <v>3</v>
      </c>
      <c r="D73" s="28">
        <v>5</v>
      </c>
      <c r="E73" s="34" t="s">
        <v>64</v>
      </c>
      <c r="F73" s="30"/>
      <c r="G73" s="31"/>
      <c r="H73" s="32" t="s">
        <v>130</v>
      </c>
      <c r="I73" s="32" t="s">
        <v>48</v>
      </c>
      <c r="J73" s="32" t="s">
        <v>135</v>
      </c>
      <c r="K73" s="33"/>
      <c r="L73" s="42">
        <v>300</v>
      </c>
      <c r="M73" s="7"/>
      <c r="N73" s="7"/>
      <c r="O73" s="7"/>
      <c r="P73" s="7"/>
      <c r="Q73" s="5"/>
      <c r="R73" s="7"/>
      <c r="S73" s="5">
        <v>5</v>
      </c>
      <c r="T73" s="7">
        <v>5</v>
      </c>
      <c r="U73" s="7"/>
      <c r="V73" s="7"/>
      <c r="W73" s="7"/>
      <c r="X73" s="7"/>
      <c r="Y73" s="2" t="s">
        <v>41</v>
      </c>
      <c r="Z73" s="2" t="s">
        <v>43</v>
      </c>
      <c r="AA73" s="2" t="s">
        <v>44</v>
      </c>
      <c r="AB73" s="18" t="s">
        <v>45</v>
      </c>
    </row>
    <row r="74" spans="1:28" ht="30" customHeight="1">
      <c r="A74" s="2">
        <v>63</v>
      </c>
      <c r="B74" s="36" t="s">
        <v>127</v>
      </c>
      <c r="C74" s="8">
        <v>3</v>
      </c>
      <c r="D74" s="28">
        <v>5</v>
      </c>
      <c r="E74" s="34" t="s">
        <v>64</v>
      </c>
      <c r="F74" s="30"/>
      <c r="G74" s="31"/>
      <c r="H74" s="32" t="s">
        <v>130</v>
      </c>
      <c r="I74" s="32" t="s">
        <v>48</v>
      </c>
      <c r="J74" s="32" t="s">
        <v>135</v>
      </c>
      <c r="K74" s="33"/>
      <c r="L74" s="42">
        <v>300</v>
      </c>
      <c r="M74" s="7"/>
      <c r="N74" s="7"/>
      <c r="O74" s="7"/>
      <c r="P74" s="7"/>
      <c r="Q74" s="5"/>
      <c r="R74" s="7"/>
      <c r="S74" s="5">
        <v>5</v>
      </c>
      <c r="T74" s="7">
        <v>5</v>
      </c>
      <c r="U74" s="7"/>
      <c r="V74" s="7"/>
      <c r="W74" s="7"/>
      <c r="X74" s="7"/>
      <c r="Y74" s="2" t="s">
        <v>41</v>
      </c>
      <c r="Z74" s="2" t="s">
        <v>43</v>
      </c>
      <c r="AA74" s="2" t="s">
        <v>44</v>
      </c>
      <c r="AB74" s="18" t="s">
        <v>45</v>
      </c>
    </row>
    <row r="75" spans="1:28" ht="30" customHeight="1">
      <c r="A75" s="2">
        <v>64</v>
      </c>
      <c r="B75" s="36" t="s">
        <v>128</v>
      </c>
      <c r="C75" s="8">
        <v>3</v>
      </c>
      <c r="D75" s="28">
        <v>5</v>
      </c>
      <c r="E75" s="34" t="s">
        <v>64</v>
      </c>
      <c r="F75" s="30"/>
      <c r="G75" s="31"/>
      <c r="H75" s="32" t="s">
        <v>130</v>
      </c>
      <c r="I75" s="32" t="s">
        <v>48</v>
      </c>
      <c r="J75" s="32" t="s">
        <v>135</v>
      </c>
      <c r="K75" s="33"/>
      <c r="L75" s="42">
        <v>300</v>
      </c>
      <c r="M75" s="7"/>
      <c r="N75" s="7"/>
      <c r="O75" s="7"/>
      <c r="P75" s="7"/>
      <c r="Q75" s="5"/>
      <c r="R75" s="7"/>
      <c r="S75" s="5">
        <v>5</v>
      </c>
      <c r="T75" s="7">
        <v>5</v>
      </c>
      <c r="U75" s="7"/>
      <c r="V75" s="7"/>
      <c r="W75" s="7"/>
      <c r="X75" s="7"/>
      <c r="Y75" s="2" t="s">
        <v>41</v>
      </c>
      <c r="Z75" s="2" t="s">
        <v>43</v>
      </c>
      <c r="AA75" s="2" t="s">
        <v>44</v>
      </c>
      <c r="AB75" s="18" t="s">
        <v>45</v>
      </c>
    </row>
    <row r="76" spans="1:28" ht="30" customHeight="1">
      <c r="A76" s="2">
        <v>65</v>
      </c>
      <c r="B76" s="41" t="s">
        <v>129</v>
      </c>
      <c r="C76" s="8">
        <v>2.2999999999999998</v>
      </c>
      <c r="D76" s="28">
        <v>3</v>
      </c>
      <c r="E76" s="29" t="s">
        <v>42</v>
      </c>
      <c r="F76" s="30"/>
      <c r="G76" s="31"/>
      <c r="H76" s="32" t="s">
        <v>130</v>
      </c>
      <c r="I76" s="32" t="s">
        <v>48</v>
      </c>
      <c r="J76" s="32" t="s">
        <v>135</v>
      </c>
      <c r="K76" s="33"/>
      <c r="L76" s="43">
        <v>93.15</v>
      </c>
      <c r="M76" s="7"/>
      <c r="N76" s="7"/>
      <c r="O76" s="7"/>
      <c r="P76" s="7"/>
      <c r="Q76" s="5"/>
      <c r="R76" s="7"/>
      <c r="S76" s="5">
        <v>3</v>
      </c>
      <c r="T76" s="7" t="str">
        <f t="shared" ref="T76" si="1">IF(S76&lt;=3.5,"18",IF(S76&gt;3.5,"20"))</f>
        <v>18</v>
      </c>
      <c r="U76" s="7"/>
      <c r="V76" s="7"/>
      <c r="W76" s="7"/>
      <c r="X76" s="7"/>
      <c r="Y76" s="2" t="s">
        <v>41</v>
      </c>
      <c r="Z76" s="2" t="s">
        <v>43</v>
      </c>
      <c r="AA76" s="2" t="s">
        <v>44</v>
      </c>
      <c r="AB76" s="18" t="s">
        <v>45</v>
      </c>
    </row>
    <row r="77" spans="1:28" ht="28.8" customHeight="1">
      <c r="A77" s="55" t="s">
        <v>47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</row>
    <row r="78" spans="1:28" ht="30" customHeight="1">
      <c r="A78" s="2">
        <v>1</v>
      </c>
      <c r="B78" s="11" t="s">
        <v>50</v>
      </c>
      <c r="C78" s="22">
        <v>50</v>
      </c>
      <c r="D78" s="5">
        <v>6.5</v>
      </c>
      <c r="E78" s="3"/>
      <c r="F78" s="6"/>
      <c r="G78" s="4"/>
      <c r="H78" s="2" t="s">
        <v>43</v>
      </c>
      <c r="I78" s="2" t="s">
        <v>48</v>
      </c>
      <c r="J78" s="18" t="s">
        <v>49</v>
      </c>
      <c r="K78" s="7"/>
      <c r="L78" s="17">
        <v>113.75</v>
      </c>
      <c r="M78" s="7"/>
      <c r="N78" s="7"/>
      <c r="O78" s="7"/>
      <c r="P78" s="7"/>
      <c r="Q78" s="5"/>
      <c r="R78" s="7"/>
      <c r="S78" s="5"/>
      <c r="T78" s="7"/>
      <c r="U78" s="7"/>
      <c r="V78" s="7"/>
      <c r="W78" s="7"/>
      <c r="X78" s="7"/>
      <c r="Y78" s="2" t="s">
        <v>43</v>
      </c>
      <c r="Z78" s="2" t="s">
        <v>43</v>
      </c>
      <c r="AA78" s="2" t="s">
        <v>44</v>
      </c>
      <c r="AB78" s="18" t="s">
        <v>45</v>
      </c>
    </row>
    <row r="79" spans="1:28" ht="30" customHeight="1">
      <c r="A79" s="2">
        <v>2</v>
      </c>
      <c r="B79" s="11" t="s">
        <v>51</v>
      </c>
      <c r="C79" s="22">
        <v>30</v>
      </c>
      <c r="D79" s="5">
        <v>5</v>
      </c>
      <c r="E79" s="3"/>
      <c r="F79" s="6"/>
      <c r="G79" s="4"/>
      <c r="H79" s="2" t="s">
        <v>43</v>
      </c>
      <c r="I79" s="2" t="s">
        <v>48</v>
      </c>
      <c r="J79" s="18" t="s">
        <v>49</v>
      </c>
      <c r="K79" s="7"/>
      <c r="L79" s="11">
        <v>45</v>
      </c>
      <c r="M79" s="7"/>
      <c r="N79" s="7"/>
      <c r="O79" s="7"/>
      <c r="P79" s="7"/>
      <c r="Q79" s="5"/>
      <c r="R79" s="7"/>
      <c r="S79" s="5"/>
      <c r="T79" s="7"/>
      <c r="U79" s="7"/>
      <c r="V79" s="7"/>
      <c r="W79" s="7"/>
      <c r="X79" s="7"/>
      <c r="Y79" s="2" t="s">
        <v>43</v>
      </c>
      <c r="Z79" s="2" t="s">
        <v>43</v>
      </c>
      <c r="AA79" s="2" t="s">
        <v>44</v>
      </c>
      <c r="AB79" s="18" t="s">
        <v>45</v>
      </c>
    </row>
    <row r="80" spans="1:28" ht="30" customHeight="1">
      <c r="A80" s="2">
        <v>3</v>
      </c>
      <c r="B80" s="11" t="s">
        <v>52</v>
      </c>
      <c r="C80" s="21">
        <v>80</v>
      </c>
      <c r="D80" s="5">
        <v>5</v>
      </c>
      <c r="E80" s="3"/>
      <c r="F80" s="6"/>
      <c r="G80" s="4"/>
      <c r="H80" s="2" t="s">
        <v>43</v>
      </c>
      <c r="I80" s="2" t="s">
        <v>48</v>
      </c>
      <c r="J80" s="18" t="s">
        <v>49</v>
      </c>
      <c r="K80" s="7"/>
      <c r="L80" s="11">
        <v>120</v>
      </c>
      <c r="M80" s="7"/>
      <c r="N80" s="7"/>
      <c r="O80" s="7"/>
      <c r="P80" s="7"/>
      <c r="Q80" s="5"/>
      <c r="R80" s="7"/>
      <c r="S80" s="5"/>
      <c r="T80" s="7"/>
      <c r="U80" s="7"/>
      <c r="V80" s="7"/>
      <c r="W80" s="7"/>
      <c r="X80" s="7"/>
      <c r="Y80" s="2" t="s">
        <v>43</v>
      </c>
      <c r="Z80" s="2" t="s">
        <v>43</v>
      </c>
      <c r="AA80" s="2" t="s">
        <v>44</v>
      </c>
      <c r="AB80" s="18" t="s">
        <v>45</v>
      </c>
    </row>
    <row r="81" spans="1:28" ht="30" customHeight="1">
      <c r="A81" s="2">
        <v>4</v>
      </c>
      <c r="B81" s="11" t="s">
        <v>53</v>
      </c>
      <c r="C81" s="22">
        <v>120</v>
      </c>
      <c r="D81" s="5">
        <v>5</v>
      </c>
      <c r="E81" s="3"/>
      <c r="F81" s="6"/>
      <c r="G81" s="4"/>
      <c r="H81" s="2" t="s">
        <v>43</v>
      </c>
      <c r="I81" s="2" t="s">
        <v>48</v>
      </c>
      <c r="J81" s="18" t="s">
        <v>49</v>
      </c>
      <c r="K81" s="7"/>
      <c r="L81" s="11">
        <v>204.3</v>
      </c>
      <c r="M81" s="7"/>
      <c r="N81" s="7"/>
      <c r="O81" s="7"/>
      <c r="P81" s="7"/>
      <c r="Q81" s="5"/>
      <c r="R81" s="7"/>
      <c r="S81" s="5"/>
      <c r="T81" s="7"/>
      <c r="U81" s="7"/>
      <c r="V81" s="7"/>
      <c r="W81" s="7"/>
      <c r="X81" s="7"/>
      <c r="Y81" s="2" t="s">
        <v>43</v>
      </c>
      <c r="Z81" s="2" t="s">
        <v>43</v>
      </c>
      <c r="AA81" s="2" t="s">
        <v>44</v>
      </c>
      <c r="AB81" s="18" t="s">
        <v>45</v>
      </c>
    </row>
    <row r="82" spans="1:28" ht="30" customHeight="1">
      <c r="A82" s="2">
        <v>5</v>
      </c>
      <c r="B82" s="11" t="s">
        <v>54</v>
      </c>
      <c r="C82" s="22">
        <v>25</v>
      </c>
      <c r="D82" s="5">
        <v>5</v>
      </c>
      <c r="E82" s="3"/>
      <c r="F82" s="6"/>
      <c r="G82" s="4"/>
      <c r="H82" s="2" t="s">
        <v>43</v>
      </c>
      <c r="I82" s="2" t="s">
        <v>48</v>
      </c>
      <c r="J82" s="18" t="s">
        <v>49</v>
      </c>
      <c r="K82" s="7"/>
      <c r="L82" s="11">
        <v>37.5</v>
      </c>
      <c r="M82" s="7"/>
      <c r="N82" s="7"/>
      <c r="O82" s="7"/>
      <c r="P82" s="7"/>
      <c r="Q82" s="5"/>
      <c r="R82" s="7"/>
      <c r="S82" s="5"/>
      <c r="T82" s="7"/>
      <c r="U82" s="7"/>
      <c r="V82" s="7"/>
      <c r="W82" s="7"/>
      <c r="X82" s="7"/>
      <c r="Y82" s="2" t="s">
        <v>43</v>
      </c>
      <c r="Z82" s="2" t="s">
        <v>43</v>
      </c>
      <c r="AA82" s="2" t="s">
        <v>44</v>
      </c>
      <c r="AB82" s="18" t="s">
        <v>45</v>
      </c>
    </row>
    <row r="83" spans="1:28" ht="30" customHeight="1">
      <c r="A83" s="2">
        <v>6</v>
      </c>
      <c r="B83" s="15" t="s">
        <v>55</v>
      </c>
      <c r="C83" s="22">
        <v>50</v>
      </c>
      <c r="D83" s="5">
        <v>5</v>
      </c>
      <c r="E83" s="3"/>
      <c r="F83" s="6"/>
      <c r="G83" s="4"/>
      <c r="H83" s="2" t="s">
        <v>43</v>
      </c>
      <c r="I83" s="2" t="s">
        <v>48</v>
      </c>
      <c r="J83" s="18" t="s">
        <v>49</v>
      </c>
      <c r="K83" s="7"/>
      <c r="L83" s="8">
        <v>75</v>
      </c>
      <c r="M83" s="7"/>
      <c r="N83" s="7"/>
      <c r="O83" s="7"/>
      <c r="P83" s="7"/>
      <c r="Q83" s="5"/>
      <c r="R83" s="7"/>
      <c r="S83" s="5"/>
      <c r="T83" s="7"/>
      <c r="U83" s="7"/>
      <c r="V83" s="7"/>
      <c r="W83" s="7"/>
      <c r="X83" s="7"/>
      <c r="Y83" s="2" t="s">
        <v>43</v>
      </c>
      <c r="Z83" s="2" t="s">
        <v>43</v>
      </c>
      <c r="AA83" s="2" t="s">
        <v>44</v>
      </c>
      <c r="AB83" s="18" t="s">
        <v>45</v>
      </c>
    </row>
    <row r="84" spans="1:28" ht="30" customHeight="1">
      <c r="A84" s="2">
        <v>7</v>
      </c>
      <c r="B84" s="25" t="s">
        <v>56</v>
      </c>
      <c r="C84" s="23">
        <v>20</v>
      </c>
      <c r="D84" s="5">
        <v>5</v>
      </c>
      <c r="E84" s="3"/>
      <c r="F84" s="6"/>
      <c r="G84" s="4"/>
      <c r="H84" s="2" t="s">
        <v>43</v>
      </c>
      <c r="I84" s="2" t="s">
        <v>48</v>
      </c>
      <c r="J84" s="18" t="s">
        <v>49</v>
      </c>
      <c r="K84" s="7"/>
      <c r="L84" s="26">
        <v>35</v>
      </c>
      <c r="M84" s="7"/>
      <c r="N84" s="7"/>
      <c r="O84" s="7"/>
      <c r="P84" s="7"/>
      <c r="Q84" s="5"/>
      <c r="R84" s="7"/>
      <c r="S84" s="5"/>
      <c r="T84" s="7"/>
      <c r="U84" s="7"/>
      <c r="V84" s="7"/>
      <c r="W84" s="7"/>
      <c r="X84" s="7"/>
      <c r="Y84" s="2" t="s">
        <v>43</v>
      </c>
      <c r="Z84" s="2" t="s">
        <v>43</v>
      </c>
      <c r="AA84" s="2" t="s">
        <v>44</v>
      </c>
      <c r="AB84" s="18" t="s">
        <v>45</v>
      </c>
    </row>
    <row r="85" spans="1:28" ht="30" customHeight="1">
      <c r="A85" s="2">
        <v>8</v>
      </c>
      <c r="B85" s="25" t="s">
        <v>57</v>
      </c>
      <c r="C85" s="23">
        <v>50</v>
      </c>
      <c r="D85" s="5">
        <v>8</v>
      </c>
      <c r="E85" s="3"/>
      <c r="F85" s="6"/>
      <c r="G85" s="4"/>
      <c r="H85" s="2" t="s">
        <v>43</v>
      </c>
      <c r="I85" s="2" t="s">
        <v>48</v>
      </c>
      <c r="J85" s="18" t="s">
        <v>49</v>
      </c>
      <c r="K85" s="7"/>
      <c r="L85" s="26">
        <v>120</v>
      </c>
      <c r="M85" s="7"/>
      <c r="N85" s="7"/>
      <c r="O85" s="7"/>
      <c r="P85" s="7"/>
      <c r="Q85" s="5"/>
      <c r="R85" s="7"/>
      <c r="S85" s="5"/>
      <c r="T85" s="7"/>
      <c r="U85" s="7"/>
      <c r="V85" s="7"/>
      <c r="W85" s="7"/>
      <c r="X85" s="7"/>
      <c r="Y85" s="2" t="s">
        <v>43</v>
      </c>
      <c r="Z85" s="2" t="s">
        <v>43</v>
      </c>
      <c r="AA85" s="2" t="s">
        <v>44</v>
      </c>
      <c r="AB85" s="18" t="s">
        <v>45</v>
      </c>
    </row>
    <row r="86" spans="1:28" ht="30" customHeight="1">
      <c r="A86" s="2">
        <v>9</v>
      </c>
      <c r="B86" s="27" t="s">
        <v>58</v>
      </c>
      <c r="C86" s="20">
        <v>7</v>
      </c>
      <c r="D86" s="5">
        <v>5</v>
      </c>
      <c r="E86" s="3"/>
      <c r="F86" s="6"/>
      <c r="G86" s="4"/>
      <c r="H86" s="2" t="s">
        <v>43</v>
      </c>
      <c r="I86" s="2" t="s">
        <v>48</v>
      </c>
      <c r="J86" s="18" t="s">
        <v>49</v>
      </c>
      <c r="K86" s="7"/>
      <c r="L86" s="24">
        <v>12.25</v>
      </c>
      <c r="M86" s="7"/>
      <c r="N86" s="7"/>
      <c r="O86" s="7"/>
      <c r="P86" s="7"/>
      <c r="Q86" s="5"/>
      <c r="R86" s="7"/>
      <c r="S86" s="5"/>
      <c r="T86" s="7"/>
      <c r="U86" s="7"/>
      <c r="V86" s="7"/>
      <c r="W86" s="7"/>
      <c r="X86" s="7"/>
      <c r="Y86" s="2" t="s">
        <v>43</v>
      </c>
      <c r="Z86" s="2" t="s">
        <v>43</v>
      </c>
      <c r="AA86" s="2" t="s">
        <v>44</v>
      </c>
      <c r="AB86" s="18" t="s">
        <v>45</v>
      </c>
    </row>
    <row r="87" spans="1:28" ht="30" customHeight="1">
      <c r="A87" s="2">
        <v>10</v>
      </c>
      <c r="B87" s="27" t="s">
        <v>59</v>
      </c>
      <c r="C87" s="19">
        <v>55</v>
      </c>
      <c r="D87" s="5">
        <v>5</v>
      </c>
      <c r="E87" s="3"/>
      <c r="F87" s="6"/>
      <c r="G87" s="4"/>
      <c r="H87" s="2" t="s">
        <v>43</v>
      </c>
      <c r="I87" s="2" t="s">
        <v>48</v>
      </c>
      <c r="J87" s="18" t="s">
        <v>49</v>
      </c>
      <c r="K87" s="7"/>
      <c r="L87" s="24">
        <v>82.5</v>
      </c>
      <c r="M87" s="7"/>
      <c r="N87" s="7"/>
      <c r="O87" s="7"/>
      <c r="P87" s="7"/>
      <c r="Q87" s="5"/>
      <c r="R87" s="7"/>
      <c r="S87" s="5"/>
      <c r="T87" s="7"/>
      <c r="U87" s="7"/>
      <c r="V87" s="7"/>
      <c r="W87" s="7"/>
      <c r="X87" s="7"/>
      <c r="Y87" s="2" t="s">
        <v>43</v>
      </c>
      <c r="Z87" s="2" t="s">
        <v>43</v>
      </c>
      <c r="AA87" s="2" t="s">
        <v>44</v>
      </c>
      <c r="AB87" s="18" t="s">
        <v>45</v>
      </c>
    </row>
    <row r="88" spans="1:28" ht="30" customHeight="1">
      <c r="A88" s="2">
        <v>11</v>
      </c>
      <c r="B88" s="27" t="s">
        <v>60</v>
      </c>
      <c r="C88" s="19">
        <v>20</v>
      </c>
      <c r="D88" s="5">
        <v>5</v>
      </c>
      <c r="E88" s="3"/>
      <c r="F88" s="6"/>
      <c r="G88" s="4"/>
      <c r="H88" s="2" t="s">
        <v>43</v>
      </c>
      <c r="I88" s="2" t="s">
        <v>48</v>
      </c>
      <c r="J88" s="18" t="s">
        <v>49</v>
      </c>
      <c r="K88" s="7"/>
      <c r="L88" s="24">
        <v>30</v>
      </c>
      <c r="M88" s="7"/>
      <c r="N88" s="7"/>
      <c r="O88" s="7"/>
      <c r="P88" s="7"/>
      <c r="Q88" s="5"/>
      <c r="R88" s="7"/>
      <c r="S88" s="5"/>
      <c r="T88" s="7"/>
      <c r="U88" s="7"/>
      <c r="V88" s="7"/>
      <c r="W88" s="7"/>
      <c r="X88" s="7"/>
      <c r="Y88" s="2" t="s">
        <v>43</v>
      </c>
      <c r="Z88" s="2" t="s">
        <v>43</v>
      </c>
      <c r="AA88" s="2" t="s">
        <v>44</v>
      </c>
      <c r="AB88" s="18" t="s">
        <v>45</v>
      </c>
    </row>
    <row r="89" spans="1:28" ht="30" customHeight="1">
      <c r="A89" s="2">
        <v>12</v>
      </c>
      <c r="B89" s="27" t="s">
        <v>61</v>
      </c>
      <c r="C89" s="20">
        <v>15</v>
      </c>
      <c r="D89" s="5">
        <v>5</v>
      </c>
      <c r="E89" s="3"/>
      <c r="F89" s="6"/>
      <c r="G89" s="4"/>
      <c r="H89" s="2" t="s">
        <v>43</v>
      </c>
      <c r="I89" s="2" t="s">
        <v>48</v>
      </c>
      <c r="J89" s="18" t="s">
        <v>49</v>
      </c>
      <c r="K89" s="7"/>
      <c r="L89" s="24">
        <v>31.5</v>
      </c>
      <c r="M89" s="7"/>
      <c r="N89" s="7"/>
      <c r="O89" s="7"/>
      <c r="P89" s="7"/>
      <c r="Q89" s="5"/>
      <c r="R89" s="7"/>
      <c r="S89" s="5"/>
      <c r="T89" s="7"/>
      <c r="U89" s="7"/>
      <c r="V89" s="7"/>
      <c r="W89" s="7"/>
      <c r="X89" s="7"/>
      <c r="Y89" s="2" t="s">
        <v>43</v>
      </c>
      <c r="Z89" s="2" t="s">
        <v>43</v>
      </c>
      <c r="AA89" s="2" t="s">
        <v>44</v>
      </c>
      <c r="AB89" s="18" t="s">
        <v>45</v>
      </c>
    </row>
    <row r="90" spans="1:28" ht="30" customHeight="1">
      <c r="A90" s="2">
        <v>13</v>
      </c>
      <c r="B90" s="11" t="s">
        <v>62</v>
      </c>
      <c r="C90" s="20">
        <v>10</v>
      </c>
      <c r="D90" s="5">
        <v>5</v>
      </c>
      <c r="E90" s="3"/>
      <c r="F90" s="6"/>
      <c r="G90" s="4"/>
      <c r="H90" s="2" t="s">
        <v>43</v>
      </c>
      <c r="I90" s="2" t="s">
        <v>48</v>
      </c>
      <c r="J90" s="18" t="s">
        <v>49</v>
      </c>
      <c r="K90" s="7"/>
      <c r="L90" s="11">
        <v>21</v>
      </c>
      <c r="M90" s="7"/>
      <c r="N90" s="7"/>
      <c r="O90" s="7"/>
      <c r="P90" s="7"/>
      <c r="Q90" s="5"/>
      <c r="R90" s="7"/>
      <c r="S90" s="5"/>
      <c r="T90" s="7"/>
      <c r="U90" s="7"/>
      <c r="V90" s="7"/>
      <c r="W90" s="7"/>
      <c r="X90" s="7"/>
      <c r="Y90" s="2" t="s">
        <v>43</v>
      </c>
      <c r="Z90" s="2" t="s">
        <v>43</v>
      </c>
      <c r="AA90" s="2" t="s">
        <v>44</v>
      </c>
      <c r="AB90" s="18" t="s">
        <v>45</v>
      </c>
    </row>
    <row r="91" spans="1:28" ht="30" customHeight="1">
      <c r="A91" s="2">
        <v>14</v>
      </c>
      <c r="B91" s="15" t="s">
        <v>63</v>
      </c>
      <c r="C91" s="21">
        <v>11</v>
      </c>
      <c r="D91" s="5">
        <v>5</v>
      </c>
      <c r="E91" s="3"/>
      <c r="F91" s="6"/>
      <c r="G91" s="4"/>
      <c r="H91" s="2" t="s">
        <v>43</v>
      </c>
      <c r="I91" s="2" t="s">
        <v>48</v>
      </c>
      <c r="J91" s="18" t="s">
        <v>49</v>
      </c>
      <c r="K91" s="7"/>
      <c r="L91" s="15">
        <v>19.25</v>
      </c>
      <c r="M91" s="7"/>
      <c r="N91" s="7"/>
      <c r="O91" s="7"/>
      <c r="P91" s="7"/>
      <c r="Q91" s="5"/>
      <c r="R91" s="7"/>
      <c r="S91" s="5"/>
      <c r="T91" s="7"/>
      <c r="U91" s="7"/>
      <c r="V91" s="7"/>
      <c r="W91" s="7"/>
      <c r="X91" s="7"/>
      <c r="Y91" s="2" t="s">
        <v>43</v>
      </c>
      <c r="Z91" s="2" t="s">
        <v>43</v>
      </c>
      <c r="AA91" s="2" t="s">
        <v>44</v>
      </c>
      <c r="AB91" s="18" t="s">
        <v>45</v>
      </c>
    </row>
  </sheetData>
  <mergeCells count="46">
    <mergeCell ref="A77:AB77"/>
    <mergeCell ref="S6:S10"/>
    <mergeCell ref="T6:T10"/>
    <mergeCell ref="U6:U10"/>
    <mergeCell ref="V6:V10"/>
    <mergeCell ref="W5:W10"/>
    <mergeCell ref="U4:V5"/>
    <mergeCell ref="W2:X4"/>
    <mergeCell ref="N8:N10"/>
    <mergeCell ref="O6:O10"/>
    <mergeCell ref="P6:P10"/>
    <mergeCell ref="Q6:Q10"/>
    <mergeCell ref="R6:R10"/>
    <mergeCell ref="K2:N7"/>
    <mergeCell ref="I8:J8"/>
    <mergeCell ref="A11:AB11"/>
    <mergeCell ref="A2:A10"/>
    <mergeCell ref="B6:B10"/>
    <mergeCell ref="C8:C10"/>
    <mergeCell ref="D8:D10"/>
    <mergeCell ref="E8:E10"/>
    <mergeCell ref="F8:F10"/>
    <mergeCell ref="G8:G10"/>
    <mergeCell ref="H8:H10"/>
    <mergeCell ref="I9:I10"/>
    <mergeCell ref="J9:J10"/>
    <mergeCell ref="K8:K10"/>
    <mergeCell ref="L8:L10"/>
    <mergeCell ref="M8:M10"/>
    <mergeCell ref="Z2:AB6"/>
    <mergeCell ref="A1:AB1"/>
    <mergeCell ref="O4:T4"/>
    <mergeCell ref="O5:P5"/>
    <mergeCell ref="Q5:R5"/>
    <mergeCell ref="S5:T5"/>
    <mergeCell ref="X5:X10"/>
    <mergeCell ref="Y2:Y4"/>
    <mergeCell ref="Y5:Y10"/>
    <mergeCell ref="Z7:Z10"/>
    <mergeCell ref="AA7:AA10"/>
    <mergeCell ref="AB7:AB10"/>
    <mergeCell ref="O2:V3"/>
    <mergeCell ref="C6:E7"/>
    <mergeCell ref="B2:E5"/>
    <mergeCell ref="F2:G7"/>
    <mergeCell ref="H2:J7"/>
  </mergeCells>
  <phoneticPr fontId="2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2023-02-14T01:03:00Z</dcterms:created>
  <dcterms:modified xsi:type="dcterms:W3CDTF">2023-03-03T02:06:11Z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A219D1A0485A4C0BBE0FA99F0C4827F8</vt:lpwstr>
  </property>
  <property fmtid="{D5CDD505-2E9C-101B-9397-08002B2CF9AE}" pid="3" name="KSOProductBuildVer">
    <vt:lpwstr>2052-11.1.0.13703</vt:lpwstr>
  </property>
</Properties>
</file>