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6" i="1"/>
  <c r="G27"/>
  <c r="G28"/>
  <c r="G29"/>
  <c r="G30"/>
  <c r="G31"/>
  <c r="G32"/>
  <c r="G33"/>
  <c r="G34"/>
  <c r="G35"/>
  <c r="G36"/>
  <c r="G25"/>
  <c r="G13"/>
  <c r="G14"/>
  <c r="G15"/>
  <c r="G16"/>
  <c r="G17"/>
  <c r="G18"/>
  <c r="G19"/>
  <c r="G20"/>
  <c r="G21"/>
  <c r="G22"/>
  <c r="G23"/>
  <c r="G12"/>
</calcChain>
</file>

<file path=xl/sharedStrings.xml><?xml version="1.0" encoding="utf-8"?>
<sst xmlns="http://schemas.openxmlformats.org/spreadsheetml/2006/main" count="250" uniqueCount="79">
  <si>
    <t>序号</t>
  </si>
  <si>
    <r>
      <rPr>
        <sz val="12"/>
        <color rgb="FF000000"/>
        <rFont val="宋体"/>
        <family val="3"/>
        <charset val="134"/>
      </rPr>
      <t>年度建设计划(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道路</t>
    </r>
    <r>
      <rPr>
        <sz val="12"/>
        <color rgb="FF000000"/>
        <rFont val="宋体"/>
        <family val="3"/>
        <charset val="134"/>
      </rPr>
      <t>km</t>
    </r>
    <r>
      <rPr>
        <sz val="12"/>
        <color rgb="FF000000"/>
        <rFont val="宋体"/>
        <family val="3"/>
        <charset val="134"/>
      </rPr>
      <t>/桥梁延米)</t>
    </r>
  </si>
  <si>
    <t>补助 政策   （万元）</t>
  </si>
  <si>
    <t>路面工程(含附属工
程)及桥梁工程招投标</t>
  </si>
  <si>
    <t>资金使用</t>
  </si>
  <si>
    <t>设计标准</t>
  </si>
  <si>
    <t>附属
设施
(m)</t>
  </si>
  <si>
    <t>工程验收</t>
  </si>
  <si>
    <t>工程监督</t>
  </si>
  <si>
    <t>道路</t>
  </si>
  <si>
    <r>
      <rPr>
        <sz val="12"/>
        <color rgb="FF000000"/>
        <rFont val="宋体"/>
        <family val="3"/>
        <charset val="134"/>
      </rPr>
      <t>桥梁结构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形式</t>
    </r>
  </si>
  <si>
    <t>底基层</t>
  </si>
  <si>
    <t>基层</t>
  </si>
  <si>
    <t>面层</t>
  </si>
  <si>
    <t>安保工程长度</t>
  </si>
  <si>
    <t>硬砌边沟长度</t>
  </si>
  <si>
    <t>验收单位</t>
  </si>
  <si>
    <t>项目名称及编号</t>
  </si>
  <si>
    <t>建设标准</t>
  </si>
  <si>
    <t>宽度</t>
  </si>
  <si>
    <t>厚度</t>
  </si>
  <si>
    <t>宽度（M）</t>
  </si>
  <si>
    <t>厚度（CM）</t>
  </si>
  <si>
    <r>
      <rPr>
        <sz val="11.5"/>
        <color rgb="FF000000"/>
        <rFont val="宋体"/>
        <family val="3"/>
        <charset val="134"/>
      </rPr>
      <t>板上</t>
    </r>
    <r>
      <rPr>
        <sz val="11.5"/>
        <color rgb="FF000000"/>
        <rFont val="宋体"/>
        <family val="3"/>
        <charset val="134"/>
      </rPr>
      <t xml:space="preserve"> </t>
    </r>
    <r>
      <rPr>
        <sz val="11.5"/>
        <color rgb="FF000000"/>
        <rFont val="宋体"/>
        <family val="3"/>
        <charset val="134"/>
      </rPr>
      <t>部</t>
    </r>
  </si>
  <si>
    <t>下部</t>
  </si>
  <si>
    <r>
      <rPr>
        <sz val="12"/>
        <color rgb="FF000000"/>
        <rFont val="宋体"/>
        <family val="3"/>
        <charset val="134"/>
      </rPr>
      <t>监督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单位</t>
    </r>
  </si>
  <si>
    <r>
      <rPr>
        <sz val="11.5"/>
        <color rgb="FF000000"/>
        <rFont val="宋体"/>
        <family val="3"/>
        <charset val="134"/>
      </rPr>
      <t>责任</t>
    </r>
    <r>
      <rPr>
        <sz val="11.5"/>
        <color rgb="FF000000"/>
        <rFont val="宋体"/>
        <family val="3"/>
        <charset val="134"/>
      </rPr>
      <t xml:space="preserve"> </t>
    </r>
    <r>
      <rPr>
        <sz val="11.5"/>
        <color rgb="FF000000"/>
        <rFont val="宋体"/>
        <family val="3"/>
        <charset val="134"/>
      </rPr>
      <t>人姓</t>
    </r>
    <r>
      <rPr>
        <sz val="11.5"/>
        <color rgb="FF000000"/>
        <rFont val="宋体"/>
        <family val="3"/>
        <charset val="134"/>
      </rPr>
      <t xml:space="preserve"> </t>
    </r>
    <r>
      <rPr>
        <sz val="11.5"/>
        <color rgb="FF000000"/>
        <rFont val="宋体"/>
        <family val="3"/>
        <charset val="134"/>
      </rPr>
      <t>名</t>
    </r>
  </si>
  <si>
    <t>监督电话</t>
  </si>
  <si>
    <t>长度（KM）</t>
  </si>
  <si>
    <t>路面类型</t>
  </si>
  <si>
    <t>国省补助</t>
  </si>
  <si>
    <t>县区配套</t>
  </si>
  <si>
    <t>招标单位</t>
  </si>
  <si>
    <t>招标结果</t>
  </si>
  <si>
    <t>前期费用</t>
  </si>
  <si>
    <t>施工费用</t>
  </si>
  <si>
    <t>监理费用</t>
  </si>
  <si>
    <t>其它费用</t>
  </si>
  <si>
    <t>施工单位</t>
  </si>
  <si>
    <t>监理单位</t>
  </si>
  <si>
    <t>一、道路建设</t>
  </si>
  <si>
    <t>南召县交通运输局</t>
  </si>
  <si>
    <t>水泥路面</t>
  </si>
  <si>
    <t>南召县交通运输局2021年农村公路建设项目“七公开”</t>
    <phoneticPr fontId="12" type="noConversion"/>
  </si>
  <si>
    <t>崔庄县城至杨盘</t>
  </si>
  <si>
    <t>崔庄乡花坪村村道</t>
  </si>
  <si>
    <t>马市坪乡贯沟村至崔庄乡路段</t>
  </si>
  <si>
    <t>留山镇官坡村村道</t>
  </si>
  <si>
    <t>留山镇大沟村村道</t>
  </si>
  <si>
    <t>留山镇东街村村道</t>
  </si>
  <si>
    <t>留山镇玲珑山村村道</t>
  </si>
  <si>
    <t>水泥路面</t>
    <phoneticPr fontId="12" type="noConversion"/>
  </si>
  <si>
    <t>二、桥梁建设</t>
    <phoneticPr fontId="12" type="noConversion"/>
  </si>
  <si>
    <t>合肥亿腾工程咨询有限公司</t>
  </si>
  <si>
    <t>河南卓建工程管理有限公司</t>
    <phoneticPr fontId="12" type="noConversion"/>
  </si>
  <si>
    <t>河南华科工程技术有限公司13837733326</t>
  </si>
  <si>
    <t>河南中原畅通公路工程有限公司</t>
    <phoneticPr fontId="12" type="noConversion"/>
  </si>
  <si>
    <t>河南大地路桥工程监理咨询有限公司15539921566</t>
  </si>
  <si>
    <t>迁保昌</t>
    <phoneticPr fontId="12" type="noConversion"/>
  </si>
  <si>
    <r>
      <t>0377-669</t>
    </r>
    <r>
      <rPr>
        <sz val="10"/>
        <color theme="1"/>
        <rFont val="宋体"/>
        <family val="3"/>
        <charset val="134"/>
        <scheme val="minor"/>
      </rPr>
      <t>13812</t>
    </r>
    <phoneticPr fontId="12" type="noConversion"/>
  </si>
  <si>
    <t xml:space="preserve">小店关庄桥 </t>
  </si>
  <si>
    <t>留山汤庄桥</t>
  </si>
  <si>
    <t xml:space="preserve">崔庄曹村桥 </t>
  </si>
  <si>
    <t xml:space="preserve">南河店渭林河桥 </t>
  </si>
  <si>
    <t xml:space="preserve">留山褚湾留山河桥 </t>
  </si>
  <si>
    <t xml:space="preserve">留山东街桥 </t>
  </si>
  <si>
    <t xml:space="preserve">板山坪余坪桥 </t>
  </si>
  <si>
    <t>皇后红旗崔沟口桥</t>
  </si>
  <si>
    <t xml:space="preserve">皇后郭庄村山庄桥 </t>
  </si>
  <si>
    <t>马市坪县城至杨盘</t>
    <phoneticPr fontId="12" type="noConversion"/>
  </si>
  <si>
    <t>河南卓建工程管理有限公司</t>
    <phoneticPr fontId="12" type="noConversion"/>
  </si>
  <si>
    <t>南召县交通运输局</t>
    <phoneticPr fontId="12" type="noConversion"/>
  </si>
  <si>
    <t>留山上官村岭后桥</t>
  </si>
  <si>
    <t>云阳东花园村桐树庄桥</t>
  </si>
  <si>
    <t>四棵树疙瘩坡村至高峰庵村</t>
    <phoneticPr fontId="12" type="noConversion"/>
  </si>
  <si>
    <t>留山上湾至大沟</t>
    <phoneticPr fontId="12" type="noConversion"/>
  </si>
  <si>
    <t>乔端镇白银沟乡道</t>
    <phoneticPr fontId="12" type="noConversion"/>
  </si>
  <si>
    <t>乔端镇八里坡乡道</t>
    <phoneticPr fontId="12" type="noConversion"/>
  </si>
  <si>
    <t>小店凌楼桥</t>
    <phoneticPr fontId="12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</si>
</sst>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_ "/>
    <numFmt numFmtId="178" formatCode="0.00;[Red]0.00"/>
    <numFmt numFmtId="179" formatCode="0;[Red]0"/>
    <numFmt numFmtId="180" formatCode="0.0_);[Red]\(0.0\)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Times New Roman"/>
      <family val="1"/>
    </font>
    <font>
      <sz val="11"/>
      <color theme="1"/>
      <name val="等线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.5"/>
      <color rgb="FF00000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9">
    <xf numFmtId="0" fontId="0" fillId="0" borderId="0">
      <alignment vertical="center"/>
    </xf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>
      <alignment vertical="center"/>
    </xf>
    <xf numFmtId="0" fontId="13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4" fillId="0" borderId="2" xfId="1" applyNumberFormat="1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7" fillId="2" borderId="2" xfId="17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179" fontId="17" fillId="2" borderId="2" xfId="24" applyNumberFormat="1" applyFont="1" applyFill="1" applyBorder="1" applyAlignment="1">
      <alignment horizontal="center" vertical="center" wrapText="1"/>
    </xf>
    <xf numFmtId="179" fontId="15" fillId="2" borderId="2" xfId="6" applyNumberFormat="1" applyFont="1" applyFill="1" applyBorder="1" applyAlignment="1">
      <alignment horizontal="center" vertical="center" wrapText="1"/>
    </xf>
    <xf numFmtId="0" fontId="17" fillId="2" borderId="2" xfId="24" applyFont="1" applyFill="1" applyBorder="1" applyAlignment="1">
      <alignment horizontal="center" vertical="center" wrapText="1"/>
    </xf>
    <xf numFmtId="0" fontId="17" fillId="2" borderId="2" xfId="24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24" applyFont="1" applyFill="1" applyBorder="1" applyAlignment="1">
      <alignment horizontal="center" vertical="center" wrapText="1"/>
    </xf>
    <xf numFmtId="180" fontId="21" fillId="0" borderId="2" xfId="24" applyNumberFormat="1" applyFont="1" applyFill="1" applyBorder="1" applyAlignment="1">
      <alignment horizontal="center" vertical="center" wrapText="1"/>
    </xf>
    <xf numFmtId="178" fontId="21" fillId="0" borderId="2" xfId="24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9">
    <cellStyle name="常规" xfId="0" builtinId="0"/>
    <cellStyle name="常规 14" xfId="10"/>
    <cellStyle name="常规 14 2" xfId="22"/>
    <cellStyle name="常规 2" xfId="3"/>
    <cellStyle name="常规 2 2" xfId="9"/>
    <cellStyle name="常规 2 2 2" xfId="21"/>
    <cellStyle name="常规 2 3" xfId="11"/>
    <cellStyle name="常规 3" xfId="12"/>
    <cellStyle name="常规 3 2" xfId="7"/>
    <cellStyle name="常规 3 2 2" xfId="19"/>
    <cellStyle name="常规 3 3" xfId="8"/>
    <cellStyle name="常规 3 3 2" xfId="20"/>
    <cellStyle name="常规 3 4" xfId="23"/>
    <cellStyle name="常规 4" xfId="13"/>
    <cellStyle name="常规 4 2" xfId="14"/>
    <cellStyle name="常规 4 2 2" xfId="25"/>
    <cellStyle name="常规 4 3" xfId="24"/>
    <cellStyle name="常规 5" xfId="2"/>
    <cellStyle name="常规 5 2" xfId="15"/>
    <cellStyle name="常规 5 3" xfId="26"/>
    <cellStyle name="常规 6" xfId="5"/>
    <cellStyle name="常规 6 2" xfId="18"/>
    <cellStyle name="常规 7" xfId="16"/>
    <cellStyle name="常规 7 2" xfId="27"/>
    <cellStyle name="常规 8" xfId="4"/>
    <cellStyle name="常规 8 2" xfId="28"/>
    <cellStyle name="常规 9" xfId="17"/>
    <cellStyle name="常规_县乡公路" xfId="1"/>
    <cellStyle name="普通_活用表_亿元表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7"/>
  <sheetViews>
    <sheetView tabSelected="1" workbookViewId="0">
      <selection activeCell="P20" sqref="P20"/>
    </sheetView>
  </sheetViews>
  <sheetFormatPr defaultColWidth="5.109375" defaultRowHeight="14.4"/>
  <cols>
    <col min="1" max="1" width="3.33203125" style="1" customWidth="1"/>
    <col min="2" max="2" width="16.33203125" style="1" customWidth="1"/>
    <col min="3" max="3" width="7.109375" style="1" customWidth="1"/>
    <col min="4" max="4" width="6" style="1" customWidth="1"/>
    <col min="5" max="5" width="5.109375" style="1" customWidth="1"/>
    <col min="6" max="6" width="8.44140625" style="1" customWidth="1"/>
    <col min="7" max="7" width="10.109375" style="1" customWidth="1"/>
    <col min="8" max="8" width="15.6640625" style="1" customWidth="1"/>
    <col min="9" max="9" width="13.6640625" style="1" customWidth="1"/>
    <col min="10" max="10" width="14.21875" style="1" customWidth="1"/>
    <col min="11" max="11" width="5.109375" style="1" customWidth="1"/>
    <col min="12" max="12" width="9.109375" style="1" customWidth="1"/>
    <col min="13" max="18" width="5.109375" style="1" customWidth="1"/>
    <col min="19" max="20" width="6.88671875" style="1" customWidth="1"/>
    <col min="21" max="22" width="5.109375" style="1" customWidth="1"/>
    <col min="23" max="23" width="5.44140625" style="1" customWidth="1"/>
    <col min="24" max="24" width="5.109375" style="1" customWidth="1"/>
    <col min="25" max="25" width="10.21875" style="1" customWidth="1"/>
    <col min="26" max="26" width="9.77734375" style="1" customWidth="1"/>
    <col min="27" max="27" width="8.44140625" style="1" customWidth="1"/>
    <col min="28" max="28" width="13.21875" style="1" customWidth="1"/>
    <col min="29" max="29" width="5.109375" style="1" customWidth="1"/>
    <col min="30" max="16384" width="5.109375" style="1"/>
  </cols>
  <sheetData>
    <row r="1" spans="1:28" ht="82.95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75" customHeight="1">
      <c r="A2" s="26" t="s">
        <v>0</v>
      </c>
      <c r="B2" s="25" t="s">
        <v>1</v>
      </c>
      <c r="C2" s="25"/>
      <c r="D2" s="25"/>
      <c r="E2" s="25"/>
      <c r="F2" s="25" t="s">
        <v>2</v>
      </c>
      <c r="G2" s="25"/>
      <c r="H2" s="25" t="s">
        <v>3</v>
      </c>
      <c r="I2" s="25"/>
      <c r="J2" s="25"/>
      <c r="K2" s="25" t="s">
        <v>4</v>
      </c>
      <c r="L2" s="25"/>
      <c r="M2" s="25"/>
      <c r="N2" s="25"/>
      <c r="O2" s="25" t="s">
        <v>5</v>
      </c>
      <c r="P2" s="25"/>
      <c r="Q2" s="25"/>
      <c r="R2" s="25"/>
      <c r="S2" s="25"/>
      <c r="T2" s="25"/>
      <c r="U2" s="25"/>
      <c r="V2" s="25"/>
      <c r="W2" s="25" t="s">
        <v>6</v>
      </c>
      <c r="X2" s="25"/>
      <c r="Y2" s="25" t="s">
        <v>7</v>
      </c>
      <c r="Z2" s="25" t="s">
        <v>8</v>
      </c>
      <c r="AA2" s="25"/>
      <c r="AB2" s="25"/>
    </row>
    <row r="3" spans="1:28" ht="15.75" customHeight="1">
      <c r="A3" s="30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24" customHeight="1">
      <c r="A4" s="30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 t="s">
        <v>9</v>
      </c>
      <c r="P4" s="25"/>
      <c r="Q4" s="25"/>
      <c r="R4" s="25"/>
      <c r="S4" s="25"/>
      <c r="T4" s="25"/>
      <c r="U4" s="25" t="s">
        <v>10</v>
      </c>
      <c r="V4" s="25"/>
      <c r="W4" s="25"/>
      <c r="X4" s="25"/>
      <c r="Y4" s="25"/>
      <c r="Z4" s="25"/>
      <c r="AA4" s="25"/>
      <c r="AB4" s="25"/>
    </row>
    <row r="5" spans="1:28" ht="18" customHeight="1">
      <c r="A5" s="30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 t="s">
        <v>11</v>
      </c>
      <c r="P5" s="25"/>
      <c r="Q5" s="25" t="s">
        <v>12</v>
      </c>
      <c r="R5" s="25"/>
      <c r="S5" s="25" t="s">
        <v>13</v>
      </c>
      <c r="T5" s="25"/>
      <c r="U5" s="25"/>
      <c r="V5" s="25"/>
      <c r="W5" s="25" t="s">
        <v>14</v>
      </c>
      <c r="X5" s="25" t="s">
        <v>15</v>
      </c>
      <c r="Y5" s="25" t="s">
        <v>16</v>
      </c>
      <c r="Z5" s="25"/>
      <c r="AA5" s="25"/>
      <c r="AB5" s="25"/>
    </row>
    <row r="6" spans="1:28" ht="15" customHeight="1">
      <c r="A6" s="30"/>
      <c r="B6" s="25" t="s">
        <v>17</v>
      </c>
      <c r="C6" s="25" t="s">
        <v>18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 t="s">
        <v>19</v>
      </c>
      <c r="P6" s="25" t="s">
        <v>20</v>
      </c>
      <c r="Q6" s="25" t="s">
        <v>19</v>
      </c>
      <c r="R6" s="25" t="s">
        <v>20</v>
      </c>
      <c r="S6" s="25" t="s">
        <v>21</v>
      </c>
      <c r="T6" s="25" t="s">
        <v>22</v>
      </c>
      <c r="U6" s="27" t="s">
        <v>23</v>
      </c>
      <c r="V6" s="25" t="s">
        <v>24</v>
      </c>
      <c r="W6" s="25"/>
      <c r="X6" s="25"/>
      <c r="Y6" s="25"/>
      <c r="Z6" s="25"/>
      <c r="AA6" s="25"/>
      <c r="AB6" s="25"/>
    </row>
    <row r="7" spans="1:28" ht="15.75" customHeight="1">
      <c r="A7" s="30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7"/>
      <c r="V7" s="25"/>
      <c r="W7" s="25"/>
      <c r="X7" s="25"/>
      <c r="Y7" s="25"/>
      <c r="Z7" s="25" t="s">
        <v>25</v>
      </c>
      <c r="AA7" s="27" t="s">
        <v>26</v>
      </c>
      <c r="AB7" s="32" t="s">
        <v>27</v>
      </c>
    </row>
    <row r="8" spans="1:28" ht="30" customHeight="1">
      <c r="A8" s="30"/>
      <c r="B8" s="25"/>
      <c r="C8" s="25" t="s">
        <v>28</v>
      </c>
      <c r="D8" s="25" t="s">
        <v>21</v>
      </c>
      <c r="E8" s="25" t="s">
        <v>29</v>
      </c>
      <c r="F8" s="25" t="s">
        <v>30</v>
      </c>
      <c r="G8" s="25" t="s">
        <v>31</v>
      </c>
      <c r="H8" s="25" t="s">
        <v>32</v>
      </c>
      <c r="I8" s="25" t="s">
        <v>33</v>
      </c>
      <c r="J8" s="25"/>
      <c r="K8" s="25" t="s">
        <v>34</v>
      </c>
      <c r="L8" s="25" t="s">
        <v>35</v>
      </c>
      <c r="M8" s="25" t="s">
        <v>36</v>
      </c>
      <c r="N8" s="25" t="s">
        <v>37</v>
      </c>
      <c r="O8" s="25"/>
      <c r="P8" s="25"/>
      <c r="Q8" s="25"/>
      <c r="R8" s="25"/>
      <c r="S8" s="25"/>
      <c r="T8" s="25"/>
      <c r="U8" s="27"/>
      <c r="V8" s="25"/>
      <c r="W8" s="25"/>
      <c r="X8" s="25"/>
      <c r="Y8" s="25"/>
      <c r="Z8" s="25"/>
      <c r="AA8" s="27"/>
      <c r="AB8" s="33"/>
    </row>
    <row r="9" spans="1:28">
      <c r="A9" s="30"/>
      <c r="B9" s="25"/>
      <c r="C9" s="25"/>
      <c r="D9" s="25"/>
      <c r="E9" s="25"/>
      <c r="F9" s="25"/>
      <c r="G9" s="25"/>
      <c r="H9" s="25"/>
      <c r="I9" s="27" t="s">
        <v>38</v>
      </c>
      <c r="J9" s="25" t="s">
        <v>39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7"/>
      <c r="V9" s="25"/>
      <c r="W9" s="25"/>
      <c r="X9" s="25"/>
      <c r="Y9" s="25"/>
      <c r="Z9" s="25"/>
      <c r="AA9" s="27"/>
      <c r="AB9" s="33"/>
    </row>
    <row r="10" spans="1:28">
      <c r="A10" s="30"/>
      <c r="B10" s="26"/>
      <c r="C10" s="26"/>
      <c r="D10" s="26"/>
      <c r="E10" s="26"/>
      <c r="F10" s="26"/>
      <c r="G10" s="26"/>
      <c r="H10" s="26"/>
      <c r="I10" s="28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8"/>
      <c r="V10" s="26"/>
      <c r="W10" s="26"/>
      <c r="X10" s="26"/>
      <c r="Y10" s="26"/>
      <c r="Z10" s="26"/>
      <c r="AA10" s="28"/>
      <c r="AB10" s="34"/>
    </row>
    <row r="11" spans="1:28" ht="24" customHeight="1">
      <c r="A11" s="29" t="s">
        <v>40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25.05" customHeight="1">
      <c r="A12" s="2">
        <v>1</v>
      </c>
      <c r="B12" s="10" t="s">
        <v>69</v>
      </c>
      <c r="C12" s="15">
        <v>2.6</v>
      </c>
      <c r="D12" s="14">
        <v>6.5</v>
      </c>
      <c r="E12" s="11" t="s">
        <v>51</v>
      </c>
      <c r="F12" s="5">
        <v>234</v>
      </c>
      <c r="G12" s="5">
        <f>L12-F12</f>
        <v>341</v>
      </c>
      <c r="H12" s="2" t="s">
        <v>41</v>
      </c>
      <c r="I12" s="16" t="s">
        <v>56</v>
      </c>
      <c r="J12" s="16" t="s">
        <v>70</v>
      </c>
      <c r="K12" s="9"/>
      <c r="L12" s="12">
        <v>575</v>
      </c>
      <c r="M12" s="9"/>
      <c r="N12" s="9"/>
      <c r="O12" s="9"/>
      <c r="P12" s="9"/>
      <c r="Q12" s="6"/>
      <c r="R12" s="9"/>
      <c r="S12" s="15">
        <v>6.5</v>
      </c>
      <c r="T12" s="9">
        <v>20</v>
      </c>
      <c r="U12" s="9"/>
      <c r="V12" s="9"/>
      <c r="W12" s="9"/>
      <c r="X12" s="9"/>
      <c r="Y12" s="16" t="s">
        <v>71</v>
      </c>
      <c r="Z12" s="2" t="s">
        <v>41</v>
      </c>
      <c r="AA12" s="16" t="s">
        <v>58</v>
      </c>
      <c r="AB12" s="16" t="s">
        <v>59</v>
      </c>
    </row>
    <row r="13" spans="1:28" ht="25.05" customHeight="1">
      <c r="A13" s="2">
        <v>2</v>
      </c>
      <c r="B13" s="10" t="s">
        <v>44</v>
      </c>
      <c r="C13" s="15">
        <v>1.5</v>
      </c>
      <c r="D13" s="14">
        <v>6.5</v>
      </c>
      <c r="E13" s="11" t="s">
        <v>51</v>
      </c>
      <c r="F13" s="5">
        <v>135</v>
      </c>
      <c r="G13" s="5">
        <f t="shared" ref="G13:G23" si="0">L13-F13</f>
        <v>197</v>
      </c>
      <c r="H13" s="2" t="s">
        <v>41</v>
      </c>
      <c r="I13" s="16" t="s">
        <v>56</v>
      </c>
      <c r="J13" s="16" t="s">
        <v>54</v>
      </c>
      <c r="K13" s="9"/>
      <c r="L13" s="12">
        <v>332</v>
      </c>
      <c r="M13" s="9"/>
      <c r="N13" s="9"/>
      <c r="O13" s="9"/>
      <c r="P13" s="9"/>
      <c r="Q13" s="6"/>
      <c r="R13" s="9"/>
      <c r="S13" s="15">
        <v>6.5</v>
      </c>
      <c r="T13" s="9">
        <v>20</v>
      </c>
      <c r="U13" s="9"/>
      <c r="V13" s="9"/>
      <c r="W13" s="9"/>
      <c r="X13" s="9"/>
      <c r="Y13" s="2" t="s">
        <v>41</v>
      </c>
      <c r="Z13" s="2" t="s">
        <v>41</v>
      </c>
      <c r="AA13" s="16" t="s">
        <v>58</v>
      </c>
      <c r="AB13" s="16" t="s">
        <v>59</v>
      </c>
    </row>
    <row r="14" spans="1:28" ht="25.05" customHeight="1">
      <c r="A14" s="2">
        <v>3</v>
      </c>
      <c r="B14" s="10" t="s">
        <v>74</v>
      </c>
      <c r="C14" s="15">
        <v>9</v>
      </c>
      <c r="D14" s="14">
        <v>6.5</v>
      </c>
      <c r="E14" s="11" t="s">
        <v>51</v>
      </c>
      <c r="F14" s="5">
        <v>810</v>
      </c>
      <c r="G14" s="5">
        <f t="shared" si="0"/>
        <v>1179</v>
      </c>
      <c r="H14" s="2" t="s">
        <v>41</v>
      </c>
      <c r="I14" s="16" t="s">
        <v>56</v>
      </c>
      <c r="J14" s="16" t="s">
        <v>54</v>
      </c>
      <c r="K14" s="9"/>
      <c r="L14" s="12">
        <v>1989</v>
      </c>
      <c r="M14" s="9"/>
      <c r="N14" s="9"/>
      <c r="O14" s="9"/>
      <c r="P14" s="9"/>
      <c r="Q14" s="6"/>
      <c r="R14" s="9"/>
      <c r="S14" s="15">
        <v>6.5</v>
      </c>
      <c r="T14" s="9">
        <v>20</v>
      </c>
      <c r="U14" s="9"/>
      <c r="V14" s="9"/>
      <c r="W14" s="9"/>
      <c r="X14" s="9"/>
      <c r="Y14" s="2" t="s">
        <v>41</v>
      </c>
      <c r="Z14" s="2" t="s">
        <v>41</v>
      </c>
      <c r="AA14" s="16" t="s">
        <v>58</v>
      </c>
      <c r="AB14" s="16" t="s">
        <v>59</v>
      </c>
    </row>
    <row r="15" spans="1:28" ht="25.05" customHeight="1">
      <c r="A15" s="2">
        <v>4</v>
      </c>
      <c r="B15" s="10" t="s">
        <v>75</v>
      </c>
      <c r="C15" s="15">
        <v>4</v>
      </c>
      <c r="D15" s="14">
        <v>6.5</v>
      </c>
      <c r="E15" s="11" t="s">
        <v>51</v>
      </c>
      <c r="F15" s="5">
        <v>360</v>
      </c>
      <c r="G15" s="5">
        <f t="shared" si="0"/>
        <v>524</v>
      </c>
      <c r="H15" s="2" t="s">
        <v>41</v>
      </c>
      <c r="I15" s="16" t="s">
        <v>56</v>
      </c>
      <c r="J15" s="16" t="s">
        <v>54</v>
      </c>
      <c r="K15" s="9"/>
      <c r="L15" s="12">
        <v>884</v>
      </c>
      <c r="M15" s="9"/>
      <c r="N15" s="9"/>
      <c r="O15" s="9"/>
      <c r="P15" s="9"/>
      <c r="Q15" s="6"/>
      <c r="R15" s="9"/>
      <c r="S15" s="15">
        <v>6.5</v>
      </c>
      <c r="T15" s="9">
        <v>20</v>
      </c>
      <c r="U15" s="9"/>
      <c r="V15" s="9"/>
      <c r="W15" s="9"/>
      <c r="X15" s="9"/>
      <c r="Y15" s="2" t="s">
        <v>41</v>
      </c>
      <c r="Z15" s="2" t="s">
        <v>41</v>
      </c>
      <c r="AA15" s="16" t="s">
        <v>58</v>
      </c>
      <c r="AB15" s="16" t="s">
        <v>59</v>
      </c>
    </row>
    <row r="16" spans="1:28" ht="25.05" customHeight="1">
      <c r="A16" s="2">
        <v>5</v>
      </c>
      <c r="B16" s="10" t="s">
        <v>76</v>
      </c>
      <c r="C16" s="15">
        <v>1.2</v>
      </c>
      <c r="D16" s="14">
        <v>4.5</v>
      </c>
      <c r="E16" s="11" t="s">
        <v>51</v>
      </c>
      <c r="F16" s="5">
        <v>37</v>
      </c>
      <c r="G16" s="5">
        <f t="shared" si="0"/>
        <v>69</v>
      </c>
      <c r="H16" s="2" t="s">
        <v>41</v>
      </c>
      <c r="I16" s="16" t="s">
        <v>56</v>
      </c>
      <c r="J16" s="16" t="s">
        <v>54</v>
      </c>
      <c r="K16" s="9"/>
      <c r="L16" s="13">
        <v>106</v>
      </c>
      <c r="M16" s="9"/>
      <c r="N16" s="9"/>
      <c r="O16" s="9"/>
      <c r="P16" s="9"/>
      <c r="Q16" s="6"/>
      <c r="R16" s="9"/>
      <c r="S16" s="15">
        <v>4.5</v>
      </c>
      <c r="T16" s="9">
        <v>20</v>
      </c>
      <c r="U16" s="9"/>
      <c r="V16" s="9"/>
      <c r="W16" s="9"/>
      <c r="X16" s="9"/>
      <c r="Y16" s="2" t="s">
        <v>41</v>
      </c>
      <c r="Z16" s="2" t="s">
        <v>41</v>
      </c>
      <c r="AA16" s="16" t="s">
        <v>58</v>
      </c>
      <c r="AB16" s="16" t="s">
        <v>59</v>
      </c>
    </row>
    <row r="17" spans="1:28" ht="25.05" customHeight="1">
      <c r="A17" s="2">
        <v>6</v>
      </c>
      <c r="B17" s="10" t="s">
        <v>77</v>
      </c>
      <c r="C17" s="15">
        <v>2.1</v>
      </c>
      <c r="D17" s="15">
        <v>4.5</v>
      </c>
      <c r="E17" s="4" t="s">
        <v>42</v>
      </c>
      <c r="F17" s="5">
        <v>65</v>
      </c>
      <c r="G17" s="5">
        <f t="shared" si="0"/>
        <v>120</v>
      </c>
      <c r="H17" s="2" t="s">
        <v>41</v>
      </c>
      <c r="I17" s="16" t="s">
        <v>56</v>
      </c>
      <c r="J17" s="16" t="s">
        <v>54</v>
      </c>
      <c r="K17" s="9"/>
      <c r="L17" s="13">
        <v>185</v>
      </c>
      <c r="M17" s="9"/>
      <c r="N17" s="9"/>
      <c r="O17" s="9"/>
      <c r="P17" s="9"/>
      <c r="Q17" s="6"/>
      <c r="R17" s="9"/>
      <c r="S17" s="15">
        <v>4.5</v>
      </c>
      <c r="T17" s="9">
        <v>20</v>
      </c>
      <c r="U17" s="9"/>
      <c r="V17" s="9"/>
      <c r="W17" s="9"/>
      <c r="X17" s="9"/>
      <c r="Y17" s="2" t="s">
        <v>41</v>
      </c>
      <c r="Z17" s="2" t="s">
        <v>41</v>
      </c>
      <c r="AA17" s="16" t="s">
        <v>58</v>
      </c>
      <c r="AB17" s="16" t="s">
        <v>59</v>
      </c>
    </row>
    <row r="18" spans="1:28" ht="25.05" customHeight="1">
      <c r="A18" s="2">
        <v>7</v>
      </c>
      <c r="B18" s="10" t="s">
        <v>45</v>
      </c>
      <c r="C18" s="15">
        <v>1.1000000000000001</v>
      </c>
      <c r="D18" s="15">
        <v>4.5</v>
      </c>
      <c r="E18" s="4" t="s">
        <v>42</v>
      </c>
      <c r="F18" s="5">
        <v>34</v>
      </c>
      <c r="G18" s="5">
        <f t="shared" si="0"/>
        <v>63</v>
      </c>
      <c r="H18" s="2" t="s">
        <v>41</v>
      </c>
      <c r="I18" s="16" t="s">
        <v>56</v>
      </c>
      <c r="J18" s="16" t="s">
        <v>54</v>
      </c>
      <c r="K18" s="9"/>
      <c r="L18" s="13">
        <v>97</v>
      </c>
      <c r="M18" s="9"/>
      <c r="N18" s="9"/>
      <c r="O18" s="9"/>
      <c r="P18" s="9"/>
      <c r="Q18" s="6"/>
      <c r="R18" s="9"/>
      <c r="S18" s="15">
        <v>4.5</v>
      </c>
      <c r="T18" s="9">
        <v>20</v>
      </c>
      <c r="U18" s="9"/>
      <c r="V18" s="9"/>
      <c r="W18" s="9"/>
      <c r="X18" s="9"/>
      <c r="Y18" s="2" t="s">
        <v>41</v>
      </c>
      <c r="Z18" s="2" t="s">
        <v>41</v>
      </c>
      <c r="AA18" s="16" t="s">
        <v>58</v>
      </c>
      <c r="AB18" s="16" t="s">
        <v>59</v>
      </c>
    </row>
    <row r="19" spans="1:28" ht="25.05" customHeight="1">
      <c r="A19" s="2">
        <v>8</v>
      </c>
      <c r="B19" s="10" t="s">
        <v>46</v>
      </c>
      <c r="C19" s="15">
        <v>1.2</v>
      </c>
      <c r="D19" s="15">
        <v>4.5</v>
      </c>
      <c r="E19" s="4" t="s">
        <v>42</v>
      </c>
      <c r="F19" s="5">
        <v>97</v>
      </c>
      <c r="G19" s="5">
        <f t="shared" si="0"/>
        <v>9</v>
      </c>
      <c r="H19" s="2" t="s">
        <v>41</v>
      </c>
      <c r="I19" s="16" t="s">
        <v>56</v>
      </c>
      <c r="J19" s="16" t="s">
        <v>54</v>
      </c>
      <c r="K19" s="9"/>
      <c r="L19" s="13">
        <v>106</v>
      </c>
      <c r="M19" s="9"/>
      <c r="N19" s="9"/>
      <c r="O19" s="9"/>
      <c r="P19" s="9"/>
      <c r="Q19" s="6"/>
      <c r="R19" s="9"/>
      <c r="S19" s="15">
        <v>4.5</v>
      </c>
      <c r="T19" s="9">
        <v>20</v>
      </c>
      <c r="U19" s="9"/>
      <c r="V19" s="9"/>
      <c r="W19" s="9"/>
      <c r="X19" s="9"/>
      <c r="Y19" s="2" t="s">
        <v>41</v>
      </c>
      <c r="Z19" s="2" t="s">
        <v>41</v>
      </c>
      <c r="AA19" s="16" t="s">
        <v>58</v>
      </c>
      <c r="AB19" s="16" t="s">
        <v>59</v>
      </c>
    </row>
    <row r="20" spans="1:28" ht="25.05" customHeight="1">
      <c r="A20" s="2">
        <v>9</v>
      </c>
      <c r="B20" s="10" t="s">
        <v>47</v>
      </c>
      <c r="C20" s="15">
        <v>1.5</v>
      </c>
      <c r="D20" s="15">
        <v>4.5</v>
      </c>
      <c r="E20" s="4" t="s">
        <v>42</v>
      </c>
      <c r="F20" s="8">
        <v>47</v>
      </c>
      <c r="G20" s="5">
        <f t="shared" si="0"/>
        <v>85</v>
      </c>
      <c r="H20" s="2" t="s">
        <v>41</v>
      </c>
      <c r="I20" s="16" t="s">
        <v>56</v>
      </c>
      <c r="J20" s="16" t="s">
        <v>54</v>
      </c>
      <c r="K20" s="9"/>
      <c r="L20" s="13">
        <v>132</v>
      </c>
      <c r="M20" s="9"/>
      <c r="N20" s="9"/>
      <c r="O20" s="9"/>
      <c r="P20" s="9"/>
      <c r="Q20" s="6"/>
      <c r="R20" s="9"/>
      <c r="S20" s="15">
        <v>4.5</v>
      </c>
      <c r="T20" s="9">
        <v>20</v>
      </c>
      <c r="U20" s="9"/>
      <c r="V20" s="9"/>
      <c r="W20" s="9"/>
      <c r="X20" s="9"/>
      <c r="Y20" s="2" t="s">
        <v>41</v>
      </c>
      <c r="Z20" s="2" t="s">
        <v>41</v>
      </c>
      <c r="AA20" s="16" t="s">
        <v>58</v>
      </c>
      <c r="AB20" s="16" t="s">
        <v>59</v>
      </c>
    </row>
    <row r="21" spans="1:28" ht="25.05" customHeight="1">
      <c r="A21" s="2">
        <v>10</v>
      </c>
      <c r="B21" s="10" t="s">
        <v>48</v>
      </c>
      <c r="C21" s="15">
        <v>0.8</v>
      </c>
      <c r="D21" s="15">
        <v>4.5</v>
      </c>
      <c r="E21" s="4" t="s">
        <v>42</v>
      </c>
      <c r="F21" s="8">
        <v>25</v>
      </c>
      <c r="G21" s="5">
        <f t="shared" si="0"/>
        <v>45</v>
      </c>
      <c r="H21" s="2" t="s">
        <v>41</v>
      </c>
      <c r="I21" s="16" t="s">
        <v>56</v>
      </c>
      <c r="J21" s="16" t="s">
        <v>54</v>
      </c>
      <c r="K21" s="9"/>
      <c r="L21" s="13">
        <v>70</v>
      </c>
      <c r="M21" s="9"/>
      <c r="N21" s="9"/>
      <c r="O21" s="9"/>
      <c r="P21" s="9"/>
      <c r="Q21" s="6"/>
      <c r="R21" s="9"/>
      <c r="S21" s="15">
        <v>4.5</v>
      </c>
      <c r="T21" s="9">
        <v>20</v>
      </c>
      <c r="U21" s="9"/>
      <c r="V21" s="9"/>
      <c r="W21" s="9"/>
      <c r="X21" s="9"/>
      <c r="Y21" s="2" t="s">
        <v>41</v>
      </c>
      <c r="Z21" s="2" t="s">
        <v>41</v>
      </c>
      <c r="AA21" s="16" t="s">
        <v>58</v>
      </c>
      <c r="AB21" s="16" t="s">
        <v>59</v>
      </c>
    </row>
    <row r="22" spans="1:28" ht="25.05" customHeight="1">
      <c r="A22" s="2">
        <v>11</v>
      </c>
      <c r="B22" s="10" t="s">
        <v>49</v>
      </c>
      <c r="C22" s="15">
        <v>0.9</v>
      </c>
      <c r="D22" s="15">
        <v>4.5</v>
      </c>
      <c r="E22" s="4" t="s">
        <v>42</v>
      </c>
      <c r="F22" s="8">
        <v>28</v>
      </c>
      <c r="G22" s="5">
        <f t="shared" si="0"/>
        <v>51</v>
      </c>
      <c r="H22" s="2" t="s">
        <v>41</v>
      </c>
      <c r="I22" s="16" t="s">
        <v>56</v>
      </c>
      <c r="J22" s="16" t="s">
        <v>54</v>
      </c>
      <c r="K22" s="9"/>
      <c r="L22" s="13">
        <v>79</v>
      </c>
      <c r="M22" s="9"/>
      <c r="N22" s="9"/>
      <c r="O22" s="9"/>
      <c r="P22" s="9"/>
      <c r="Q22" s="6"/>
      <c r="R22" s="9"/>
      <c r="S22" s="15">
        <v>4.5</v>
      </c>
      <c r="T22" s="9">
        <v>20</v>
      </c>
      <c r="U22" s="9"/>
      <c r="V22" s="9"/>
      <c r="W22" s="9"/>
      <c r="X22" s="9"/>
      <c r="Y22" s="2" t="s">
        <v>41</v>
      </c>
      <c r="Z22" s="2" t="s">
        <v>41</v>
      </c>
      <c r="AA22" s="16" t="s">
        <v>58</v>
      </c>
      <c r="AB22" s="16" t="s">
        <v>59</v>
      </c>
    </row>
    <row r="23" spans="1:28" ht="25.05" customHeight="1">
      <c r="A23" s="2">
        <v>12</v>
      </c>
      <c r="B23" s="10" t="s">
        <v>50</v>
      </c>
      <c r="C23" s="15">
        <v>1.1000000000000001</v>
      </c>
      <c r="D23" s="15">
        <v>4.5</v>
      </c>
      <c r="E23" s="3" t="s">
        <v>42</v>
      </c>
      <c r="F23" s="5">
        <v>34</v>
      </c>
      <c r="G23" s="5">
        <f t="shared" si="0"/>
        <v>63</v>
      </c>
      <c r="H23" s="2" t="s">
        <v>41</v>
      </c>
      <c r="I23" s="16" t="s">
        <v>56</v>
      </c>
      <c r="J23" s="16" t="s">
        <v>54</v>
      </c>
      <c r="K23" s="9"/>
      <c r="L23" s="13">
        <v>97</v>
      </c>
      <c r="M23" s="9"/>
      <c r="N23" s="9"/>
      <c r="O23" s="9"/>
      <c r="P23" s="9"/>
      <c r="Q23" s="3"/>
      <c r="R23" s="9"/>
      <c r="S23" s="15">
        <v>4.5</v>
      </c>
      <c r="T23" s="9">
        <v>20</v>
      </c>
      <c r="U23" s="9"/>
      <c r="V23" s="9"/>
      <c r="W23" s="9"/>
      <c r="X23" s="9"/>
      <c r="Y23" s="2" t="s">
        <v>41</v>
      </c>
      <c r="Z23" s="2" t="s">
        <v>41</v>
      </c>
      <c r="AA23" s="16" t="s">
        <v>58</v>
      </c>
      <c r="AB23" s="16" t="s">
        <v>59</v>
      </c>
    </row>
    <row r="24" spans="1:28" ht="25.05" customHeight="1">
      <c r="A24" s="22" t="s">
        <v>52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</row>
    <row r="25" spans="1:28" ht="25.05" customHeight="1">
      <c r="A25" s="2">
        <v>1</v>
      </c>
      <c r="B25" s="19" t="s">
        <v>78</v>
      </c>
      <c r="C25" s="19">
        <v>69</v>
      </c>
      <c r="D25" s="19">
        <v>8</v>
      </c>
      <c r="E25" s="18"/>
      <c r="F25" s="20">
        <v>169</v>
      </c>
      <c r="G25" s="21">
        <f>L25-F25</f>
        <v>261</v>
      </c>
      <c r="H25" s="2" t="s">
        <v>41</v>
      </c>
      <c r="I25" s="17" t="s">
        <v>56</v>
      </c>
      <c r="J25" s="21" t="s">
        <v>55</v>
      </c>
      <c r="K25" s="18"/>
      <c r="L25" s="21">
        <v>430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7"/>
      <c r="X25" s="9"/>
      <c r="Y25" s="2" t="s">
        <v>41</v>
      </c>
      <c r="Z25" s="2" t="s">
        <v>41</v>
      </c>
      <c r="AA25" s="16" t="s">
        <v>58</v>
      </c>
      <c r="AB25" s="16" t="s">
        <v>59</v>
      </c>
    </row>
    <row r="26" spans="1:28" ht="25.05" customHeight="1">
      <c r="A26" s="2">
        <v>2</v>
      </c>
      <c r="B26" s="19" t="s">
        <v>60</v>
      </c>
      <c r="C26" s="19">
        <v>85</v>
      </c>
      <c r="D26" s="19">
        <v>8</v>
      </c>
      <c r="E26" s="18"/>
      <c r="F26" s="20">
        <v>208</v>
      </c>
      <c r="G26" s="21">
        <f t="shared" ref="G26:G36" si="1">L26-F26</f>
        <v>320</v>
      </c>
      <c r="H26" s="2" t="s">
        <v>41</v>
      </c>
      <c r="I26" s="17" t="s">
        <v>56</v>
      </c>
      <c r="J26" s="21" t="s">
        <v>55</v>
      </c>
      <c r="K26" s="18"/>
      <c r="L26" s="21">
        <v>528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7"/>
      <c r="X26" s="9"/>
      <c r="Y26" s="2" t="s">
        <v>41</v>
      </c>
      <c r="Z26" s="2" t="s">
        <v>41</v>
      </c>
      <c r="AA26" s="16" t="s">
        <v>58</v>
      </c>
      <c r="AB26" s="16" t="s">
        <v>59</v>
      </c>
    </row>
    <row r="27" spans="1:28" ht="25.05" customHeight="1">
      <c r="A27" s="2">
        <v>3</v>
      </c>
      <c r="B27" s="19" t="s">
        <v>61</v>
      </c>
      <c r="C27" s="19">
        <v>65</v>
      </c>
      <c r="D27" s="19">
        <v>8</v>
      </c>
      <c r="E27" s="18"/>
      <c r="F27" s="20">
        <v>159</v>
      </c>
      <c r="G27" s="21">
        <f t="shared" si="1"/>
        <v>237</v>
      </c>
      <c r="H27" s="2" t="s">
        <v>41</v>
      </c>
      <c r="I27" s="17" t="s">
        <v>56</v>
      </c>
      <c r="J27" s="21" t="s">
        <v>55</v>
      </c>
      <c r="K27" s="18"/>
      <c r="L27" s="21">
        <v>396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7"/>
      <c r="X27" s="9"/>
      <c r="Y27" s="2" t="s">
        <v>41</v>
      </c>
      <c r="Z27" s="2" t="s">
        <v>41</v>
      </c>
      <c r="AA27" s="16" t="s">
        <v>58</v>
      </c>
      <c r="AB27" s="16" t="s">
        <v>59</v>
      </c>
    </row>
    <row r="28" spans="1:28" ht="25.05" customHeight="1">
      <c r="A28" s="2">
        <v>4</v>
      </c>
      <c r="B28" s="19" t="s">
        <v>62</v>
      </c>
      <c r="C28" s="19">
        <v>39</v>
      </c>
      <c r="D28" s="19">
        <v>7</v>
      </c>
      <c r="E28" s="18"/>
      <c r="F28" s="20">
        <v>96</v>
      </c>
      <c r="G28" s="21">
        <f t="shared" si="1"/>
        <v>114</v>
      </c>
      <c r="H28" s="2" t="s">
        <v>41</v>
      </c>
      <c r="I28" s="17" t="s">
        <v>56</v>
      </c>
      <c r="J28" s="21" t="s">
        <v>55</v>
      </c>
      <c r="K28" s="18"/>
      <c r="L28" s="21">
        <v>210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7"/>
      <c r="X28" s="9"/>
      <c r="Y28" s="2" t="s">
        <v>41</v>
      </c>
      <c r="Z28" s="2" t="s">
        <v>41</v>
      </c>
      <c r="AA28" s="16" t="s">
        <v>58</v>
      </c>
      <c r="AB28" s="16" t="s">
        <v>59</v>
      </c>
    </row>
    <row r="29" spans="1:28" ht="25.05" customHeight="1">
      <c r="A29" s="2">
        <v>5</v>
      </c>
      <c r="B29" s="19" t="s">
        <v>63</v>
      </c>
      <c r="C29" s="19">
        <v>83</v>
      </c>
      <c r="D29" s="19">
        <v>8</v>
      </c>
      <c r="E29" s="18"/>
      <c r="F29" s="20">
        <v>203</v>
      </c>
      <c r="G29" s="21">
        <f t="shared" si="1"/>
        <v>245</v>
      </c>
      <c r="H29" s="2" t="s">
        <v>41</v>
      </c>
      <c r="I29" s="17" t="s">
        <v>56</v>
      </c>
      <c r="J29" s="21" t="s">
        <v>55</v>
      </c>
      <c r="K29" s="18"/>
      <c r="L29" s="21">
        <v>448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7"/>
      <c r="X29" s="9"/>
      <c r="Y29" s="2" t="s">
        <v>41</v>
      </c>
      <c r="Z29" s="2" t="s">
        <v>41</v>
      </c>
      <c r="AA29" s="16" t="s">
        <v>58</v>
      </c>
      <c r="AB29" s="16" t="s">
        <v>59</v>
      </c>
    </row>
    <row r="30" spans="1:28" ht="25.05" customHeight="1">
      <c r="A30" s="2">
        <v>6</v>
      </c>
      <c r="B30" s="19" t="s">
        <v>64</v>
      </c>
      <c r="C30" s="19">
        <v>145</v>
      </c>
      <c r="D30" s="19">
        <v>8</v>
      </c>
      <c r="E30" s="18"/>
      <c r="F30" s="20">
        <v>355</v>
      </c>
      <c r="G30" s="21">
        <f t="shared" si="1"/>
        <v>540</v>
      </c>
      <c r="H30" s="2" t="s">
        <v>41</v>
      </c>
      <c r="I30" s="17" t="s">
        <v>56</v>
      </c>
      <c r="J30" s="21" t="s">
        <v>57</v>
      </c>
      <c r="K30" s="18"/>
      <c r="L30" s="21">
        <v>895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  <c r="X30" s="9"/>
      <c r="Y30" s="2" t="s">
        <v>41</v>
      </c>
      <c r="Z30" s="2" t="s">
        <v>41</v>
      </c>
      <c r="AA30" s="16" t="s">
        <v>58</v>
      </c>
      <c r="AB30" s="16" t="s">
        <v>59</v>
      </c>
    </row>
    <row r="31" spans="1:28" ht="25.05" customHeight="1">
      <c r="A31" s="2">
        <v>7</v>
      </c>
      <c r="B31" s="19" t="s">
        <v>65</v>
      </c>
      <c r="C31" s="19">
        <v>125</v>
      </c>
      <c r="D31" s="19">
        <v>8</v>
      </c>
      <c r="E31" s="18"/>
      <c r="F31" s="20">
        <v>306</v>
      </c>
      <c r="G31" s="21">
        <f t="shared" si="1"/>
        <v>463</v>
      </c>
      <c r="H31" s="2" t="s">
        <v>41</v>
      </c>
      <c r="I31" s="17" t="s">
        <v>56</v>
      </c>
      <c r="J31" s="21" t="s">
        <v>57</v>
      </c>
      <c r="K31" s="18"/>
      <c r="L31" s="21">
        <v>769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7"/>
      <c r="X31" s="9"/>
      <c r="Y31" s="2" t="s">
        <v>41</v>
      </c>
      <c r="Z31" s="2" t="s">
        <v>41</v>
      </c>
      <c r="AA31" s="16" t="s">
        <v>58</v>
      </c>
      <c r="AB31" s="16" t="s">
        <v>59</v>
      </c>
    </row>
    <row r="32" spans="1:28" ht="25.05" customHeight="1">
      <c r="A32" s="2">
        <v>8</v>
      </c>
      <c r="B32" s="19" t="s">
        <v>72</v>
      </c>
      <c r="C32" s="19">
        <v>105</v>
      </c>
      <c r="D32" s="19">
        <v>8</v>
      </c>
      <c r="E32" s="18"/>
      <c r="F32" s="20">
        <v>257</v>
      </c>
      <c r="G32" s="21">
        <f t="shared" si="1"/>
        <v>389</v>
      </c>
      <c r="H32" s="2" t="s">
        <v>41</v>
      </c>
      <c r="I32" s="17" t="s">
        <v>56</v>
      </c>
      <c r="J32" s="21" t="s">
        <v>57</v>
      </c>
      <c r="K32" s="18"/>
      <c r="L32" s="21">
        <v>646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7"/>
      <c r="X32" s="9"/>
      <c r="Y32" s="2" t="s">
        <v>41</v>
      </c>
      <c r="Z32" s="2" t="s">
        <v>41</v>
      </c>
      <c r="AA32" s="16" t="s">
        <v>58</v>
      </c>
      <c r="AB32" s="16" t="s">
        <v>59</v>
      </c>
    </row>
    <row r="33" spans="1:28" ht="25.05" customHeight="1">
      <c r="A33" s="2">
        <v>9</v>
      </c>
      <c r="B33" s="19" t="s">
        <v>66</v>
      </c>
      <c r="C33" s="19">
        <v>185</v>
      </c>
      <c r="D33" s="19">
        <v>8</v>
      </c>
      <c r="E33" s="18"/>
      <c r="F33" s="20">
        <v>453</v>
      </c>
      <c r="G33" s="21">
        <f t="shared" si="1"/>
        <v>685</v>
      </c>
      <c r="H33" s="2" t="s">
        <v>41</v>
      </c>
      <c r="I33" s="17" t="s">
        <v>56</v>
      </c>
      <c r="J33" s="21" t="s">
        <v>57</v>
      </c>
      <c r="K33" s="18"/>
      <c r="L33" s="21">
        <v>1138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7"/>
      <c r="X33" s="9"/>
      <c r="Y33" s="2" t="s">
        <v>41</v>
      </c>
      <c r="Z33" s="2" t="s">
        <v>41</v>
      </c>
      <c r="AA33" s="16" t="s">
        <v>58</v>
      </c>
      <c r="AB33" s="16" t="s">
        <v>59</v>
      </c>
    </row>
    <row r="34" spans="1:28" ht="25.05" customHeight="1">
      <c r="A34" s="2">
        <v>10</v>
      </c>
      <c r="B34" s="19" t="s">
        <v>67</v>
      </c>
      <c r="C34" s="19">
        <v>85</v>
      </c>
      <c r="D34" s="19">
        <v>8</v>
      </c>
      <c r="E34" s="18"/>
      <c r="F34" s="20">
        <v>208</v>
      </c>
      <c r="G34" s="21">
        <f t="shared" si="1"/>
        <v>315</v>
      </c>
      <c r="H34" s="2" t="s">
        <v>41</v>
      </c>
      <c r="I34" s="17" t="s">
        <v>56</v>
      </c>
      <c r="J34" s="21" t="s">
        <v>53</v>
      </c>
      <c r="K34" s="18"/>
      <c r="L34" s="21">
        <v>523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7"/>
      <c r="X34" s="9"/>
      <c r="Y34" s="2" t="s">
        <v>41</v>
      </c>
      <c r="Z34" s="2" t="s">
        <v>41</v>
      </c>
      <c r="AA34" s="16" t="s">
        <v>58</v>
      </c>
      <c r="AB34" s="16" t="s">
        <v>59</v>
      </c>
    </row>
    <row r="35" spans="1:28" ht="25.05" customHeight="1">
      <c r="A35" s="2">
        <v>11</v>
      </c>
      <c r="B35" s="19" t="s">
        <v>68</v>
      </c>
      <c r="C35" s="19">
        <v>65</v>
      </c>
      <c r="D35" s="19">
        <v>8</v>
      </c>
      <c r="E35" s="18"/>
      <c r="F35" s="20">
        <v>159</v>
      </c>
      <c r="G35" s="21">
        <f t="shared" si="1"/>
        <v>242</v>
      </c>
      <c r="H35" s="2" t="s">
        <v>41</v>
      </c>
      <c r="I35" s="17" t="s">
        <v>56</v>
      </c>
      <c r="J35" s="21" t="s">
        <v>53</v>
      </c>
      <c r="K35" s="18"/>
      <c r="L35" s="21">
        <v>401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7"/>
      <c r="X35" s="9"/>
      <c r="Y35" s="2" t="s">
        <v>41</v>
      </c>
      <c r="Z35" s="2" t="s">
        <v>41</v>
      </c>
      <c r="AA35" s="16" t="s">
        <v>58</v>
      </c>
      <c r="AB35" s="16" t="s">
        <v>59</v>
      </c>
    </row>
    <row r="36" spans="1:28" ht="25.05" customHeight="1">
      <c r="A36" s="2">
        <v>12</v>
      </c>
      <c r="B36" s="19" t="s">
        <v>73</v>
      </c>
      <c r="C36" s="19">
        <v>85</v>
      </c>
      <c r="D36" s="19">
        <v>8</v>
      </c>
      <c r="E36" s="18"/>
      <c r="F36" s="20">
        <v>208</v>
      </c>
      <c r="G36" s="21">
        <f t="shared" si="1"/>
        <v>321</v>
      </c>
      <c r="H36" s="2" t="s">
        <v>41</v>
      </c>
      <c r="I36" s="17" t="s">
        <v>56</v>
      </c>
      <c r="J36" s="21" t="s">
        <v>53</v>
      </c>
      <c r="K36" s="18"/>
      <c r="L36" s="21">
        <v>529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7"/>
      <c r="X36" s="9"/>
      <c r="Y36" s="2" t="s">
        <v>41</v>
      </c>
      <c r="Z36" s="2" t="s">
        <v>41</v>
      </c>
      <c r="AA36" s="16" t="s">
        <v>58</v>
      </c>
      <c r="AB36" s="16" t="s">
        <v>59</v>
      </c>
    </row>
    <row r="37" spans="1:28" ht="25.05" customHeight="1"/>
  </sheetData>
  <mergeCells count="46">
    <mergeCell ref="F2:G7"/>
    <mergeCell ref="H2:J7"/>
    <mergeCell ref="K8:K10"/>
    <mergeCell ref="L8:L10"/>
    <mergeCell ref="M8:M10"/>
    <mergeCell ref="I9:I10"/>
    <mergeCell ref="J9:J10"/>
    <mergeCell ref="Z2:AB6"/>
    <mergeCell ref="A1:AB1"/>
    <mergeCell ref="O4:T4"/>
    <mergeCell ref="O5:P5"/>
    <mergeCell ref="Q5:R5"/>
    <mergeCell ref="S5:T5"/>
    <mergeCell ref="X5:X10"/>
    <mergeCell ref="Y2:Y4"/>
    <mergeCell ref="Y5:Y10"/>
    <mergeCell ref="Z7:Z10"/>
    <mergeCell ref="AA7:AA10"/>
    <mergeCell ref="AB7:AB10"/>
    <mergeCell ref="O2:V3"/>
    <mergeCell ref="F8:F10"/>
    <mergeCell ref="G8:G10"/>
    <mergeCell ref="H8:H10"/>
    <mergeCell ref="A2:A10"/>
    <mergeCell ref="B6:B10"/>
    <mergeCell ref="C8:C10"/>
    <mergeCell ref="D8:D10"/>
    <mergeCell ref="E8:E10"/>
    <mergeCell ref="C6:E7"/>
    <mergeCell ref="B2:E5"/>
    <mergeCell ref="A24:AB24"/>
    <mergeCell ref="S6:S10"/>
    <mergeCell ref="T6:T10"/>
    <mergeCell ref="U6:U10"/>
    <mergeCell ref="V6:V10"/>
    <mergeCell ref="W5:W10"/>
    <mergeCell ref="U4:V5"/>
    <mergeCell ref="W2:X4"/>
    <mergeCell ref="N8:N10"/>
    <mergeCell ref="O6:O10"/>
    <mergeCell ref="P6:P10"/>
    <mergeCell ref="Q6:Q10"/>
    <mergeCell ref="R6:R10"/>
    <mergeCell ref="K2:N7"/>
    <mergeCell ref="I8:J8"/>
    <mergeCell ref="A11:AB11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2023-02-14T01:03:00Z</dcterms:created>
  <dcterms:modified xsi:type="dcterms:W3CDTF">2023-02-23T07:55:10Z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A219D1A0485A4C0BBE0FA99F0C4827F8</vt:lpwstr>
  </property>
  <property fmtid="{D5CDD505-2E9C-101B-9397-08002B2CF9AE}" pid="3" name="KSOProductBuildVer">
    <vt:lpwstr>2052-11.1.0.13703</vt:lpwstr>
  </property>
</Properties>
</file>