
<file path=[Content_Types].xml><?xml version="1.0" encoding="utf-8"?>
<Types xmlns="http://schemas.openxmlformats.org/package/2006/content-types">
  <Default Extension="xml" ContentType="application/xml"/>
  <Default Extension="vml" ContentType="application/vnd.openxmlformats-officedocument.vmlDrawing"/>
  <Default Extension="rels" ContentType="application/vnd.openxmlformats-package.relationships+xml"/>
  <Override PartName="/customXml/itemProps1.xml" ContentType="application/vnd.openxmlformats-officedocument.customXmlProperties+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7945" windowHeight="11775" tabRatio="866"/>
  </bookViews>
  <sheets>
    <sheet name="目录" sheetId="22" r:id="rId1"/>
    <sheet name="一般公共预算收入表" sheetId="11" r:id="rId2"/>
    <sheet name="一般公共预算支出表" sheetId="23" r:id="rId3"/>
    <sheet name="税收返还和转移支付分项目" sheetId="1" r:id="rId4"/>
    <sheet name="税收返还和转移支付分乡镇办" sheetId="2" r:id="rId5"/>
    <sheet name="2025年区对乡镇办税收返还和转移支付预算汇总表" sheetId="3" r:id="rId6"/>
    <sheet name="一般债务限额及余额表" sheetId="5" r:id="rId7"/>
    <sheet name="专项债务限额及余额表" sheetId="6" r:id="rId8"/>
    <sheet name="本级支出表" sheetId="7" r:id="rId9"/>
    <sheet name="基本支出-经济分类" sheetId="8" r:id="rId10"/>
    <sheet name="2025年三公经费" sheetId="9" r:id="rId11"/>
    <sheet name="社保基金预算收入" sheetId="13" r:id="rId12"/>
    <sheet name="社保基金预算支出" sheetId="15" r:id="rId13"/>
    <sheet name="政府性基金收入表" sheetId="17" r:id="rId14"/>
    <sheet name="政府性基金支出表" sheetId="19" r:id="rId15"/>
    <sheet name="政府性基金本级支出表" sheetId="16" r:id="rId16"/>
    <sheet name="政府性基金转移支付" sheetId="21" r:id="rId17"/>
    <sheet name="国有资本经营预算收入" sheetId="14" r:id="rId18"/>
    <sheet name="国有资本经营预算支出" sheetId="12" r:id="rId19"/>
    <sheet name="国有资本经营转移支付" sheetId="18" r:id="rId20"/>
    <sheet name="国有资本经营本级支出" sheetId="20" r:id="rId21"/>
  </sheets>
  <externalReferences>
    <externalReference r:id="rId23"/>
    <externalReference r:id="rId24"/>
  </externalReferences>
  <definedNames>
    <definedName name="_xlnm._FilterDatabase" localSheetId="9" hidden="1">'基本支出-经济分类'!$A$6:$G$73</definedName>
    <definedName name="\aa" localSheetId="10">#REF!</definedName>
    <definedName name="\aa" localSheetId="17">#REF!</definedName>
    <definedName name="\aa" localSheetId="12">#REF!</definedName>
    <definedName name="\aa">#REF!</definedName>
    <definedName name="\d" localSheetId="10">#REF!</definedName>
    <definedName name="\d" localSheetId="17">#REF!</definedName>
    <definedName name="\d" localSheetId="12">#REF!</definedName>
    <definedName name="\d">#REF!</definedName>
    <definedName name="\P" localSheetId="10">#REF!</definedName>
    <definedName name="\P" localSheetId="17">#REF!</definedName>
    <definedName name="\P" localSheetId="12">#REF!</definedName>
    <definedName name="\P">#REF!</definedName>
    <definedName name="\x" localSheetId="17">#REF!</definedName>
    <definedName name="\x" localSheetId="12">#REF!</definedName>
    <definedName name="\x">#REF!</definedName>
    <definedName name="\z">#N/A</definedName>
    <definedName name="_xlnm._FilterDatabase" localSheetId="8" hidden="1">本级支出表!$A$8:$N$8</definedName>
    <definedName name="_xlnm._FilterDatabase" localSheetId="4" hidden="1">税收返还和转移支付分乡镇办!$A$4:$C$16</definedName>
    <definedName name="_Key1" localSheetId="10" hidden="1">#REF!</definedName>
    <definedName name="_Key1" localSheetId="17" hidden="1">#REF!</definedName>
    <definedName name="_Key1" localSheetId="12" hidden="1">#REF!</definedName>
    <definedName name="_Key1" hidden="1">#REF!</definedName>
    <definedName name="_Order1" hidden="1">255</definedName>
    <definedName name="_Order2" hidden="1">255</definedName>
    <definedName name="_Sort" localSheetId="10" hidden="1">#REF!</definedName>
    <definedName name="_Sort" localSheetId="17" hidden="1">#REF!</definedName>
    <definedName name="_Sort" localSheetId="12" hidden="1">#REF!</definedName>
    <definedName name="_Sort" hidden="1">#REF!</definedName>
    <definedName name="A">#N/A</definedName>
    <definedName name="aaaaaaa" localSheetId="10">#REF!</definedName>
    <definedName name="aaaaaaa" localSheetId="17">#REF!</definedName>
    <definedName name="aaaaaaa" localSheetId="12">#REF!</definedName>
    <definedName name="aaaaaaa">#REF!</definedName>
    <definedName name="B">#N/A</definedName>
    <definedName name="Database" localSheetId="10">#REF!</definedName>
    <definedName name="Database" localSheetId="17">#REF!</definedName>
    <definedName name="Database" localSheetId="12">#REF!</definedName>
    <definedName name="Database">#REF!</definedName>
    <definedName name="dddddd" localSheetId="10">#REF!</definedName>
    <definedName name="dddddd" localSheetId="17">#REF!</definedName>
    <definedName name="dddddd" localSheetId="12">#REF!</definedName>
    <definedName name="dddddd">#REF!</definedName>
    <definedName name="ffffff" localSheetId="10">#REF!</definedName>
    <definedName name="ffffff" localSheetId="17">#REF!</definedName>
    <definedName name="ffffff" localSheetId="12">#REF!</definedName>
    <definedName name="ffffff">#REF!</definedName>
    <definedName name="ggggg" localSheetId="17">#REF!</definedName>
    <definedName name="ggggg" localSheetId="12">#REF!</definedName>
    <definedName name="ggggg">#REF!</definedName>
    <definedName name="gxxe2003">'[1]P1012001'!$A$6:$E$117</definedName>
    <definedName name="hhh" localSheetId="10">'[2]Mp-team 1'!#REF!</definedName>
    <definedName name="hhh" localSheetId="17">'[2]Mp-team 1'!#REF!</definedName>
    <definedName name="hhh" localSheetId="12">'[2]Mp-team 1'!#REF!</definedName>
    <definedName name="hhh">'[2]Mp-team 1'!#REF!</definedName>
    <definedName name="hhhhhh" localSheetId="10">#REF!</definedName>
    <definedName name="hhhhhh" localSheetId="17">#REF!</definedName>
    <definedName name="hhhhhh" localSheetId="12">#REF!</definedName>
    <definedName name="hhhhhh">#REF!</definedName>
    <definedName name="hhhhhhhhh" localSheetId="10">#REF!</definedName>
    <definedName name="hhhhhhhhh" localSheetId="17">#REF!</definedName>
    <definedName name="hhhhhhhhh" localSheetId="12">#REF!</definedName>
    <definedName name="hhhhhhhhh">#REF!</definedName>
    <definedName name="jjjjj" localSheetId="10">#REF!</definedName>
    <definedName name="jjjjj" localSheetId="17">#REF!</definedName>
    <definedName name="jjjjj" localSheetId="12">#REF!</definedName>
    <definedName name="jjjjj">#REF!</definedName>
    <definedName name="kkkkk" localSheetId="17">#REF!</definedName>
    <definedName name="kkkkk" localSheetId="12">#REF!</definedName>
    <definedName name="kkkkk">#REF!</definedName>
    <definedName name="_xlnm.Print_Area" localSheetId="10">'2025年三公经费'!$A$2:$B$12</definedName>
    <definedName name="_xlnm.Print_Area" localSheetId="8">本级支出表!#REF!</definedName>
    <definedName name="_xlnm.Print_Area" localSheetId="9">'基本支出-经济分类'!#REF!</definedName>
    <definedName name="_xlnm.Print_Area">#N/A</definedName>
    <definedName name="_xlnm.Print_Titles" localSheetId="8">本级支出表!#REF!</definedName>
    <definedName name="_xlnm.Print_Titles" localSheetId="9">'基本支出-经济分类'!#REF!</definedName>
    <definedName name="_xlnm.Print_Titles" localSheetId="3">税收返还和转移支付分项目!$A:$D,税收返还和转移支付分项目!$2:$5</definedName>
    <definedName name="_xlnm.Print_Titles">#N/A</definedName>
    <definedName name="rrrrr" localSheetId="10">#REF!</definedName>
    <definedName name="rrrrr" localSheetId="17">#REF!</definedName>
    <definedName name="rrrrr" localSheetId="12">#REF!</definedName>
    <definedName name="rrrrr">#REF!</definedName>
    <definedName name="sss">#N/A</definedName>
    <definedName name="ssss" localSheetId="10">#REF!</definedName>
    <definedName name="ssss" localSheetId="17">#REF!</definedName>
    <definedName name="ssss" localSheetId="12">#REF!</definedName>
    <definedName name="ssss">#REF!</definedName>
    <definedName name="zzzzz" localSheetId="10">#REF!</definedName>
    <definedName name="zzzzz" localSheetId="17">#REF!</definedName>
    <definedName name="zzzzz" localSheetId="12">#REF!</definedName>
    <definedName name="zzzzz">#REF!</definedName>
    <definedName name="啊啊" localSheetId="10">#REF!</definedName>
    <definedName name="啊啊" localSheetId="17">#REF!</definedName>
    <definedName name="啊啊" localSheetId="12">#REF!</definedName>
    <definedName name="啊啊">#REF!</definedName>
    <definedName name="安徽" localSheetId="17">#REF!</definedName>
    <definedName name="安徽" localSheetId="12">#REF!</definedName>
    <definedName name="安徽">#REF!</definedName>
    <definedName name="北京" localSheetId="17">#REF!</definedName>
    <definedName name="北京" localSheetId="12">#REF!</definedName>
    <definedName name="北京">#REF!</definedName>
    <definedName name="不不不" localSheetId="17">#REF!</definedName>
    <definedName name="不不不" localSheetId="12">#REF!</definedName>
    <definedName name="不不不">#REF!</definedName>
    <definedName name="大连" localSheetId="17">#REF!</definedName>
    <definedName name="大连" localSheetId="12">#REF!</definedName>
    <definedName name="大连">#REF!</definedName>
    <definedName name="第三批">#N/A</definedName>
    <definedName name="呃呃呃" localSheetId="10">#REF!</definedName>
    <definedName name="呃呃呃" localSheetId="17">#REF!</definedName>
    <definedName name="呃呃呃" localSheetId="12">#REF!</definedName>
    <definedName name="呃呃呃">#REF!</definedName>
    <definedName name="福建" localSheetId="10">#REF!</definedName>
    <definedName name="福建" localSheetId="17">#REF!</definedName>
    <definedName name="福建" localSheetId="12">#REF!</definedName>
    <definedName name="福建">#REF!</definedName>
    <definedName name="福建地区" localSheetId="10">#REF!</definedName>
    <definedName name="福建地区" localSheetId="17">#REF!</definedName>
    <definedName name="福建地区" localSheetId="12">#REF!</definedName>
    <definedName name="福建地区">#REF!</definedName>
    <definedName name="附表" localSheetId="17">#REF!</definedName>
    <definedName name="附表" localSheetId="12">#REF!</definedName>
    <definedName name="附表">#REF!</definedName>
    <definedName name="广东" localSheetId="17">#REF!</definedName>
    <definedName name="广东" localSheetId="12">#REF!</definedName>
    <definedName name="广东">#REF!</definedName>
    <definedName name="广东地区" localSheetId="17">#REF!</definedName>
    <definedName name="广东地区" localSheetId="12">#REF!</definedName>
    <definedName name="广东地区">#REF!</definedName>
    <definedName name="广西" localSheetId="17">#REF!</definedName>
    <definedName name="广西" localSheetId="12">#REF!</definedName>
    <definedName name="广西">#REF!</definedName>
    <definedName name="贵州" localSheetId="17">#REF!</definedName>
    <definedName name="贵州" localSheetId="12">#REF!</definedName>
    <definedName name="贵州">#REF!</definedName>
    <definedName name="哈哈哈哈" localSheetId="17">#REF!</definedName>
    <definedName name="哈哈哈哈" localSheetId="12">#REF!</definedName>
    <definedName name="哈哈哈哈">#REF!</definedName>
    <definedName name="海南" localSheetId="17">#REF!</definedName>
    <definedName name="海南" localSheetId="12">#REF!</definedName>
    <definedName name="海南">#REF!</definedName>
    <definedName name="河北" localSheetId="17">#REF!</definedName>
    <definedName name="河北" localSheetId="12">#REF!</definedName>
    <definedName name="河北">#REF!</definedName>
    <definedName name="河南" localSheetId="17">#REF!</definedName>
    <definedName name="河南" localSheetId="12">#REF!</definedName>
    <definedName name="河南">#REF!</definedName>
    <definedName name="黑龙江" localSheetId="17">#REF!</definedName>
    <definedName name="黑龙江" localSheetId="12">#REF!</definedName>
    <definedName name="黑龙江">#REF!</definedName>
    <definedName name="湖北" localSheetId="17">#REF!</definedName>
    <definedName name="湖北" localSheetId="12">#REF!</definedName>
    <definedName name="湖北">#REF!</definedName>
    <definedName name="湖南" localSheetId="17">#REF!</definedName>
    <definedName name="湖南" localSheetId="12">#REF!</definedName>
    <definedName name="湖南">#REF!</definedName>
    <definedName name="汇率" localSheetId="17">#REF!</definedName>
    <definedName name="汇率" localSheetId="12">#REF!</definedName>
    <definedName name="汇率">#REF!</definedName>
    <definedName name="吉林" localSheetId="17">#REF!</definedName>
    <definedName name="吉林" localSheetId="12">#REF!</definedName>
    <definedName name="吉林">#REF!</definedName>
    <definedName name="江苏" localSheetId="17">#REF!</definedName>
    <definedName name="江苏" localSheetId="12">#REF!</definedName>
    <definedName name="江苏">#REF!</definedName>
    <definedName name="江西" localSheetId="17">#REF!</definedName>
    <definedName name="江西" localSheetId="12">#REF!</definedName>
    <definedName name="江西">#REF!</definedName>
    <definedName name="啦啦啦" localSheetId="17">#REF!</definedName>
    <definedName name="啦啦啦" localSheetId="12">#REF!</definedName>
    <definedName name="啦啦啦">#REF!</definedName>
    <definedName name="了" localSheetId="17">#REF!</definedName>
    <definedName name="了" localSheetId="12">#REF!</definedName>
    <definedName name="了">#REF!</definedName>
    <definedName name="辽宁" localSheetId="17">#REF!</definedName>
    <definedName name="辽宁" localSheetId="12">#REF!</definedName>
    <definedName name="辽宁">#REF!</definedName>
    <definedName name="辽宁地区" localSheetId="17">#REF!</definedName>
    <definedName name="辽宁地区" localSheetId="12">#REF!</definedName>
    <definedName name="辽宁地区">#REF!</definedName>
    <definedName name="么么么么" localSheetId="17">#REF!</definedName>
    <definedName name="么么么么" localSheetId="12">#REF!</definedName>
    <definedName name="么么么么">#REF!</definedName>
    <definedName name="内蒙" localSheetId="17">#REF!</definedName>
    <definedName name="内蒙" localSheetId="12">#REF!</definedName>
    <definedName name="内蒙">#REF!</definedName>
    <definedName name="你" localSheetId="17">#REF!</definedName>
    <definedName name="你" localSheetId="12">#REF!</definedName>
    <definedName name="你">#REF!</definedName>
    <definedName name="宁波" localSheetId="17">#REF!</definedName>
    <definedName name="宁波" localSheetId="12">#REF!</definedName>
    <definedName name="宁波">#REF!</definedName>
    <definedName name="宁夏" localSheetId="17">#REF!</definedName>
    <definedName name="宁夏" localSheetId="12">#REF!</definedName>
    <definedName name="宁夏">#REF!</definedName>
    <definedName name="悄悄" localSheetId="17">#REF!</definedName>
    <definedName name="悄悄" localSheetId="12">#REF!</definedName>
    <definedName name="悄悄">#REF!</definedName>
    <definedName name="青岛" localSheetId="17">#REF!</definedName>
    <definedName name="青岛" localSheetId="12">#REF!</definedName>
    <definedName name="青岛">#REF!</definedName>
    <definedName name="青海" localSheetId="17">#REF!</definedName>
    <definedName name="青海" localSheetId="12">#REF!</definedName>
    <definedName name="青海">#REF!</definedName>
    <definedName name="全国收入累计">#N/A</definedName>
    <definedName name="日日日" localSheetId="10">#REF!</definedName>
    <definedName name="日日日" localSheetId="17">#REF!</definedName>
    <definedName name="日日日" localSheetId="12">#REF!</definedName>
    <definedName name="日日日">#REF!</definedName>
    <definedName name="厦门" localSheetId="17">#REF!</definedName>
    <definedName name="厦门" localSheetId="12">#REF!</definedName>
    <definedName name="厦门">#REF!</definedName>
    <definedName name="山东" localSheetId="10">#REF!</definedName>
    <definedName name="山东" localSheetId="17">#REF!</definedName>
    <definedName name="山东" localSheetId="12">#REF!</definedName>
    <definedName name="山东">#REF!</definedName>
    <definedName name="山东地区" localSheetId="10">#REF!</definedName>
    <definedName name="山东地区" localSheetId="17">#REF!</definedName>
    <definedName name="山东地区" localSheetId="12">#REF!</definedName>
    <definedName name="山东地区">#REF!</definedName>
    <definedName name="山西" localSheetId="17">#REF!</definedName>
    <definedName name="山西" localSheetId="12">#REF!</definedName>
    <definedName name="山西">#REF!</definedName>
    <definedName name="陕西" localSheetId="17">#REF!</definedName>
    <definedName name="陕西" localSheetId="12">#REF!</definedName>
    <definedName name="陕西">#REF!</definedName>
    <definedName name="上海" localSheetId="17">#REF!</definedName>
    <definedName name="上海" localSheetId="12">#REF!</definedName>
    <definedName name="上海">#REF!</definedName>
    <definedName name="深圳" localSheetId="17">#REF!</definedName>
    <definedName name="深圳" localSheetId="12">#REF!</definedName>
    <definedName name="深圳">#REF!</definedName>
    <definedName name="生产列1" localSheetId="17">#REF!</definedName>
    <definedName name="生产列1" localSheetId="12">#REF!</definedName>
    <definedName name="生产列1">#REF!</definedName>
    <definedName name="生产列11" localSheetId="17">#REF!</definedName>
    <definedName name="生产列11" localSheetId="12">#REF!</definedName>
    <definedName name="生产列11">#REF!</definedName>
    <definedName name="生产列15" localSheetId="17">#REF!</definedName>
    <definedName name="生产列15" localSheetId="12">#REF!</definedName>
    <definedName name="生产列15">#REF!</definedName>
    <definedName name="生产列16" localSheetId="17">#REF!</definedName>
    <definedName name="生产列16" localSheetId="12">#REF!</definedName>
    <definedName name="生产列16">#REF!</definedName>
    <definedName name="生产列17" localSheetId="17">#REF!</definedName>
    <definedName name="生产列17" localSheetId="12">#REF!</definedName>
    <definedName name="生产列17">#REF!</definedName>
    <definedName name="生产列19" localSheetId="17">#REF!</definedName>
    <definedName name="生产列19" localSheetId="12">#REF!</definedName>
    <definedName name="生产列19">#REF!</definedName>
    <definedName name="生产列2" localSheetId="17">#REF!</definedName>
    <definedName name="生产列2" localSheetId="12">#REF!</definedName>
    <definedName name="生产列2">#REF!</definedName>
    <definedName name="生产列20" localSheetId="17">#REF!</definedName>
    <definedName name="生产列20" localSheetId="12">#REF!</definedName>
    <definedName name="生产列20">#REF!</definedName>
    <definedName name="生产列3" localSheetId="17">#REF!</definedName>
    <definedName name="生产列3" localSheetId="12">#REF!</definedName>
    <definedName name="生产列3">#REF!</definedName>
    <definedName name="生产列4" localSheetId="17">#REF!</definedName>
    <definedName name="生产列4" localSheetId="12">#REF!</definedName>
    <definedName name="生产列4">#REF!</definedName>
    <definedName name="生产列5" localSheetId="17">#REF!</definedName>
    <definedName name="生产列5" localSheetId="12">#REF!</definedName>
    <definedName name="生产列5">#REF!</definedName>
    <definedName name="生产列6" localSheetId="17">#REF!</definedName>
    <definedName name="生产列6" localSheetId="12">#REF!</definedName>
    <definedName name="生产列6">#REF!</definedName>
    <definedName name="生产列7" localSheetId="17">#REF!</definedName>
    <definedName name="生产列7" localSheetId="12">#REF!</definedName>
    <definedName name="生产列7">#REF!</definedName>
    <definedName name="生产列8" localSheetId="17">#REF!</definedName>
    <definedName name="生产列8" localSheetId="12">#REF!</definedName>
    <definedName name="生产列8">#REF!</definedName>
    <definedName name="生产列9" localSheetId="17">#REF!</definedName>
    <definedName name="生产列9" localSheetId="12">#REF!</definedName>
    <definedName name="生产列9">#REF!</definedName>
    <definedName name="生产期" localSheetId="17">#REF!</definedName>
    <definedName name="生产期" localSheetId="12">#REF!</definedName>
    <definedName name="生产期">#REF!</definedName>
    <definedName name="生产期1" localSheetId="17">#REF!</definedName>
    <definedName name="生产期1" localSheetId="12">#REF!</definedName>
    <definedName name="生产期1">#REF!</definedName>
    <definedName name="生产期11" localSheetId="17">#REF!</definedName>
    <definedName name="生产期11" localSheetId="12">#REF!</definedName>
    <definedName name="生产期11">#REF!</definedName>
    <definedName name="生产期15" localSheetId="17">#REF!</definedName>
    <definedName name="生产期15" localSheetId="12">#REF!</definedName>
    <definedName name="生产期15">#REF!</definedName>
    <definedName name="生产期16" localSheetId="17">#REF!</definedName>
    <definedName name="生产期16" localSheetId="12">#REF!</definedName>
    <definedName name="生产期16">#REF!</definedName>
    <definedName name="生产期17" localSheetId="17">#REF!</definedName>
    <definedName name="生产期17" localSheetId="12">#REF!</definedName>
    <definedName name="生产期17">#REF!</definedName>
    <definedName name="生产期19" localSheetId="17">#REF!</definedName>
    <definedName name="生产期19" localSheetId="12">#REF!</definedName>
    <definedName name="生产期19">#REF!</definedName>
    <definedName name="生产期2" localSheetId="17">#REF!</definedName>
    <definedName name="生产期2" localSheetId="12">#REF!</definedName>
    <definedName name="生产期2">#REF!</definedName>
    <definedName name="生产期20" localSheetId="17">#REF!</definedName>
    <definedName name="生产期20" localSheetId="12">#REF!</definedName>
    <definedName name="生产期20">#REF!</definedName>
    <definedName name="生产期3" localSheetId="17">#REF!</definedName>
    <definedName name="生产期3" localSheetId="12">#REF!</definedName>
    <definedName name="生产期3">#REF!</definedName>
    <definedName name="生产期4" localSheetId="17">#REF!</definedName>
    <definedName name="生产期4" localSheetId="12">#REF!</definedName>
    <definedName name="生产期4">#REF!</definedName>
    <definedName name="生产期5" localSheetId="17">#REF!</definedName>
    <definedName name="生产期5" localSheetId="12">#REF!</definedName>
    <definedName name="生产期5">#REF!</definedName>
    <definedName name="生产期6" localSheetId="17">#REF!</definedName>
    <definedName name="生产期6" localSheetId="12">#REF!</definedName>
    <definedName name="生产期6">#REF!</definedName>
    <definedName name="生产期7" localSheetId="17">#REF!</definedName>
    <definedName name="生产期7" localSheetId="12">#REF!</definedName>
    <definedName name="生产期7">#REF!</definedName>
    <definedName name="生产期8" localSheetId="17">#REF!</definedName>
    <definedName name="生产期8" localSheetId="12">#REF!</definedName>
    <definedName name="生产期8">#REF!</definedName>
    <definedName name="生产期9" localSheetId="17">#REF!</definedName>
    <definedName name="生产期9" localSheetId="12">#REF!</definedName>
    <definedName name="生产期9">#REF!</definedName>
    <definedName name="省级">#N/A</definedName>
    <definedName name="时代" localSheetId="10">#REF!</definedName>
    <definedName name="时代" localSheetId="17">#REF!</definedName>
    <definedName name="时代" localSheetId="12">#REF!</definedName>
    <definedName name="时代">#REF!</definedName>
    <definedName name="是" localSheetId="10">#REF!</definedName>
    <definedName name="是" localSheetId="17">#REF!</definedName>
    <definedName name="是" localSheetId="12">#REF!</definedName>
    <definedName name="是">#REF!</definedName>
    <definedName name="是水水水水" localSheetId="10">#REF!</definedName>
    <definedName name="是水水水水" localSheetId="17">#REF!</definedName>
    <definedName name="是水水水水" localSheetId="12">#REF!</definedName>
    <definedName name="是水水水水">#REF!</definedName>
    <definedName name="收入表">#N/A</definedName>
    <definedName name="水水水嘎嘎嘎水" localSheetId="10">#REF!</definedName>
    <definedName name="水水水嘎嘎嘎水" localSheetId="17">#REF!</definedName>
    <definedName name="水水水嘎嘎嘎水" localSheetId="12">#REF!</definedName>
    <definedName name="水水水嘎嘎嘎水">#REF!</definedName>
    <definedName name="水水水水" localSheetId="10">#REF!</definedName>
    <definedName name="水水水水" localSheetId="17">#REF!</definedName>
    <definedName name="水水水水" localSheetId="12">#REF!</definedName>
    <definedName name="水水水水">#REF!</definedName>
    <definedName name="四川" localSheetId="10">#REF!</definedName>
    <definedName name="四川" localSheetId="17">#REF!</definedName>
    <definedName name="四川" localSheetId="12">#REF!</definedName>
    <definedName name="四川">#REF!</definedName>
    <definedName name="天津" localSheetId="17">#REF!</definedName>
    <definedName name="天津" localSheetId="12">#REF!</definedName>
    <definedName name="天津">#REF!</definedName>
    <definedName name="我问问" localSheetId="17">#REF!</definedName>
    <definedName name="我问问" localSheetId="12">#REF!</definedName>
    <definedName name="我问问">#REF!</definedName>
    <definedName name="西藏" localSheetId="17">#REF!</definedName>
    <definedName name="西藏" localSheetId="12">#REF!</definedName>
    <definedName name="西藏">#REF!</definedName>
    <definedName name="新疆" localSheetId="17">#REF!</definedName>
    <definedName name="新疆" localSheetId="12">#REF!</definedName>
    <definedName name="新疆">#REF!</definedName>
    <definedName name="一i" localSheetId="17">#REF!</definedName>
    <definedName name="一i" localSheetId="12">#REF!</definedName>
    <definedName name="一i">#REF!</definedName>
    <definedName name="一一i" localSheetId="17">#REF!</definedName>
    <definedName name="一一i" localSheetId="12">#REF!</definedName>
    <definedName name="一一i">#REF!</definedName>
    <definedName name="云南" localSheetId="17">#REF!</definedName>
    <definedName name="云南" localSheetId="12">#REF!</definedName>
    <definedName name="云南">#REF!</definedName>
    <definedName name="啧啧啧" localSheetId="17">#REF!</definedName>
    <definedName name="啧啧啧" localSheetId="12">#REF!</definedName>
    <definedName name="啧啧啧">#REF!</definedName>
    <definedName name="浙江" localSheetId="17">#REF!</definedName>
    <definedName name="浙江" localSheetId="12">#REF!</definedName>
    <definedName name="浙江">#REF!</definedName>
    <definedName name="浙江地区" localSheetId="17">#REF!</definedName>
    <definedName name="浙江地区" localSheetId="12">#REF!</definedName>
    <definedName name="浙江地区">#REF!</definedName>
    <definedName name="重庆" localSheetId="17">#REF!</definedName>
    <definedName name="重庆" localSheetId="12">#REF!</definedName>
    <definedName name="重庆">#REF!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authors>
    <author>Fpb</author>
    <author>ASUS</author>
  </authors>
  <commentList>
    <comment ref="A51" authorId="0">
      <text>
        <r>
          <rPr>
            <b/>
            <sz val="9"/>
            <rFont val="宋体"/>
            <charset val="134"/>
          </rPr>
          <t>Fpb:</t>
        </r>
        <r>
          <rPr>
            <sz val="9"/>
            <rFont val="宋体"/>
            <charset val="134"/>
          </rPr>
          <t xml:space="preserve">
自定义科目编码，便于对应决算项目</t>
        </r>
      </text>
    </comment>
    <comment ref="A53" authorId="0">
      <text>
        <r>
          <rPr>
            <b/>
            <sz val="9"/>
            <rFont val="宋体"/>
            <charset val="134"/>
          </rPr>
          <t>Fpb:</t>
        </r>
        <r>
          <rPr>
            <sz val="9"/>
            <rFont val="宋体"/>
            <charset val="134"/>
          </rPr>
          <t xml:space="preserve">
自定义科目编码，便于对应决算项目</t>
        </r>
      </text>
    </comment>
    <comment ref="D54" authorId="1">
      <text>
        <r>
          <rPr>
            <b/>
            <sz val="9"/>
            <rFont val="宋体"/>
            <charset val="134"/>
          </rPr>
          <t>Fpb:</t>
        </r>
        <r>
          <rPr>
            <sz val="9"/>
            <rFont val="宋体"/>
            <charset val="134"/>
          </rPr>
          <t xml:space="preserve">
Y、引用2300918_国有资本经营预算年终结余上年执行数</t>
        </r>
      </text>
    </comment>
  </commentList>
</comments>
</file>

<file path=xl/sharedStrings.xml><?xml version="1.0" encoding="utf-8"?>
<sst xmlns="http://schemas.openxmlformats.org/spreadsheetml/2006/main" count="2682" uniqueCount="1433">
  <si>
    <t>目录</t>
  </si>
  <si>
    <t>一般公共预算收入表</t>
  </si>
  <si>
    <t>一般公共预算支出表</t>
  </si>
  <si>
    <t>税收返还和转移支付表</t>
  </si>
  <si>
    <t>区对乡镇办税收返还和转移支付明细表</t>
  </si>
  <si>
    <t>2025年区对乡镇办税收返还和转移支付预算汇总表</t>
  </si>
  <si>
    <t>一般债务限额及余额表</t>
  </si>
  <si>
    <t>专项债务限额及余额表</t>
  </si>
  <si>
    <t>一般公共预算本级支出表</t>
  </si>
  <si>
    <t>一般公共预算本级基本支出表-经济分类</t>
  </si>
  <si>
    <t>2025年三公经费表</t>
  </si>
  <si>
    <t>社保基金预算收入表</t>
  </si>
  <si>
    <t>社保基金预算支出表</t>
  </si>
  <si>
    <t>政府性基金收入表</t>
  </si>
  <si>
    <t>政府性基金支出表</t>
  </si>
  <si>
    <t>政府性基金本级支出表</t>
  </si>
  <si>
    <t>政府性基金转移支付表</t>
  </si>
  <si>
    <t>国有资本经营预算收入表</t>
  </si>
  <si>
    <t>国有资本经营预算支出表</t>
  </si>
  <si>
    <t>国有资本经营转移支付表</t>
  </si>
  <si>
    <t>国有资本经营本级预算支出表</t>
  </si>
  <si>
    <t>表1</t>
  </si>
  <si>
    <t>2025年一般公共预算收入表</t>
  </si>
  <si>
    <t>单位：万元</t>
  </si>
  <si>
    <t>项目</t>
  </si>
  <si>
    <t>上年预算数</t>
  </si>
  <si>
    <t>上年执行数</t>
  </si>
  <si>
    <t>预算数</t>
  </si>
  <si>
    <t>代码</t>
  </si>
  <si>
    <t>名称</t>
  </si>
  <si>
    <t>金额</t>
  </si>
  <si>
    <t>为上年预算数的%</t>
  </si>
  <si>
    <t>为上年执行数的%</t>
  </si>
  <si>
    <t>101</t>
  </si>
  <si>
    <t xml:space="preserve">  税收收入</t>
  </si>
  <si>
    <t>10101</t>
  </si>
  <si>
    <t xml:space="preserve">    增值税</t>
  </si>
  <si>
    <t>10104</t>
  </si>
  <si>
    <t xml:space="preserve">    企业所得税</t>
  </si>
  <si>
    <t>10106</t>
  </si>
  <si>
    <t xml:space="preserve">    个人所得税</t>
  </si>
  <si>
    <t>10107</t>
  </si>
  <si>
    <t xml:space="preserve">    资源税</t>
  </si>
  <si>
    <t>10109</t>
  </si>
  <si>
    <t xml:space="preserve">    城市维护建设税</t>
  </si>
  <si>
    <t>10110</t>
  </si>
  <si>
    <t xml:space="preserve">    房产税</t>
  </si>
  <si>
    <t>10111</t>
  </si>
  <si>
    <t xml:space="preserve">    印花税</t>
  </si>
  <si>
    <t>10112</t>
  </si>
  <si>
    <t xml:space="preserve">    城镇土地使用税</t>
  </si>
  <si>
    <t>10113</t>
  </si>
  <si>
    <t xml:space="preserve">    土地增值税</t>
  </si>
  <si>
    <t>10114</t>
  </si>
  <si>
    <t xml:space="preserve">    车船税</t>
  </si>
  <si>
    <t>10118</t>
  </si>
  <si>
    <t xml:space="preserve">    耕地占用税</t>
  </si>
  <si>
    <t>10119</t>
  </si>
  <si>
    <t xml:space="preserve">    契税</t>
  </si>
  <si>
    <t>10120</t>
  </si>
  <si>
    <t xml:space="preserve">    烟叶税</t>
  </si>
  <si>
    <t>10121</t>
  </si>
  <si>
    <t xml:space="preserve">    环境保护税</t>
  </si>
  <si>
    <t>10199</t>
  </si>
  <si>
    <t xml:space="preserve">    其他税收收入</t>
  </si>
  <si>
    <t>103</t>
  </si>
  <si>
    <t xml:space="preserve">  非税收入</t>
  </si>
  <si>
    <t>10302</t>
  </si>
  <si>
    <t xml:space="preserve">    专项收入</t>
  </si>
  <si>
    <t>10304</t>
  </si>
  <si>
    <t xml:space="preserve">    行政事业性收费收入</t>
  </si>
  <si>
    <t>10305</t>
  </si>
  <si>
    <t xml:space="preserve">    罚没收入</t>
  </si>
  <si>
    <t>10306</t>
  </si>
  <si>
    <t xml:space="preserve">    国有资本经营收入</t>
  </si>
  <si>
    <t>10307</t>
  </si>
  <si>
    <t xml:space="preserve">    国有资源（资产）有偿使用收入</t>
  </si>
  <si>
    <t>10308</t>
  </si>
  <si>
    <t xml:space="preserve">    捐赠收入</t>
  </si>
  <si>
    <t>10309</t>
  </si>
  <si>
    <t xml:space="preserve">    政府住房基金收入</t>
  </si>
  <si>
    <t>10399</t>
  </si>
  <si>
    <t xml:space="preserve">    其他收入</t>
  </si>
  <si>
    <t xml:space="preserve"> </t>
  </si>
  <si>
    <t>收入总计</t>
  </si>
  <si>
    <t>表2</t>
  </si>
  <si>
    <t>2025年一般公共预算支出表</t>
  </si>
  <si>
    <t>上年
预算数</t>
  </si>
  <si>
    <t xml:space="preserve">上年预计
执行数 </t>
  </si>
  <si>
    <t>科目编码</t>
  </si>
  <si>
    <t>科目名称</t>
  </si>
  <si>
    <t>为上年
预算数的%</t>
  </si>
  <si>
    <t>为上年预计执行数的%</t>
  </si>
  <si>
    <t>合计</t>
  </si>
  <si>
    <t>2010199</t>
  </si>
  <si>
    <t>其他人大事务支出</t>
  </si>
  <si>
    <t>2010301</t>
  </si>
  <si>
    <t>行政运行</t>
  </si>
  <si>
    <t>2010350</t>
  </si>
  <si>
    <t>事业运行</t>
  </si>
  <si>
    <t>2010399</t>
  </si>
  <si>
    <t>其他政府办公厅（室）及相关机构事务支出</t>
  </si>
  <si>
    <t>2010507</t>
  </si>
  <si>
    <t>专项普查活动</t>
  </si>
  <si>
    <t>2010508</t>
  </si>
  <si>
    <t>统计抽样调查</t>
  </si>
  <si>
    <t>2011101</t>
  </si>
  <si>
    <t>2012304</t>
  </si>
  <si>
    <t>民族工作专项</t>
  </si>
  <si>
    <t>2013105</t>
  </si>
  <si>
    <t>专项业务</t>
  </si>
  <si>
    <t>2013150</t>
  </si>
  <si>
    <t>2013499</t>
  </si>
  <si>
    <t>其他统战事务支出</t>
  </si>
  <si>
    <t>2013805</t>
  </si>
  <si>
    <t>市场秩序执法</t>
  </si>
  <si>
    <t>2014004</t>
  </si>
  <si>
    <t>信访业务</t>
  </si>
  <si>
    <t>2019999</t>
  </si>
  <si>
    <t>其他一般公共服务支出</t>
  </si>
  <si>
    <t>2070101</t>
  </si>
  <si>
    <t>2070199</t>
  </si>
  <si>
    <t>其他文化和旅游支出</t>
  </si>
  <si>
    <t>2080501</t>
  </si>
  <si>
    <t>行政单位离退休</t>
  </si>
  <si>
    <t>2080502</t>
  </si>
  <si>
    <t>事业单位离退休</t>
  </si>
  <si>
    <t>2080505</t>
  </si>
  <si>
    <t>机关事业单位基本养老保险缴费支出</t>
  </si>
  <si>
    <t>2080506</t>
  </si>
  <si>
    <t>机关事业单位职业年金缴费支出</t>
  </si>
  <si>
    <t>2080899</t>
  </si>
  <si>
    <t>其他优抚支出</t>
  </si>
  <si>
    <t>2081199</t>
  </si>
  <si>
    <t>其他残疾人事业支出</t>
  </si>
  <si>
    <t>2082001</t>
  </si>
  <si>
    <t>临时救助支出</t>
  </si>
  <si>
    <t>2082701</t>
  </si>
  <si>
    <t>财政对失业保险基金的补助</t>
  </si>
  <si>
    <t>2082702</t>
  </si>
  <si>
    <t>财政对工伤保险基金的补助</t>
  </si>
  <si>
    <t>2082850</t>
  </si>
  <si>
    <t>2100410</t>
  </si>
  <si>
    <t>突发公共卫生事件应急处置</t>
  </si>
  <si>
    <t>2100499</t>
  </si>
  <si>
    <t>其他公共卫生支出</t>
  </si>
  <si>
    <t>2101101</t>
  </si>
  <si>
    <t>行政单位医疗</t>
  </si>
  <si>
    <t>2101102</t>
  </si>
  <si>
    <t>事业单位医疗</t>
  </si>
  <si>
    <t>2110301</t>
  </si>
  <si>
    <t>大气</t>
  </si>
  <si>
    <t>2110399</t>
  </si>
  <si>
    <t>其他污染防治支出</t>
  </si>
  <si>
    <t>2120101</t>
  </si>
  <si>
    <t>2120104</t>
  </si>
  <si>
    <t>城管执法</t>
  </si>
  <si>
    <t>2120199</t>
  </si>
  <si>
    <t>其他城乡社区管理事务支出</t>
  </si>
  <si>
    <t>2120501</t>
  </si>
  <si>
    <t>城乡社区环境卫生</t>
  </si>
  <si>
    <t>2129999</t>
  </si>
  <si>
    <t>其他城乡社区支出</t>
  </si>
  <si>
    <t>2130705</t>
  </si>
  <si>
    <t>对村民委员会和村党支部的补助</t>
  </si>
  <si>
    <t>2210108</t>
  </si>
  <si>
    <t>老旧小区改造</t>
  </si>
  <si>
    <t>2210201</t>
  </si>
  <si>
    <t>住房公积金</t>
  </si>
  <si>
    <t>2240703</t>
  </si>
  <si>
    <t>自然灾害救灾补助</t>
  </si>
  <si>
    <t>表3</t>
  </si>
  <si>
    <t>2025年市对县区返还性收入和转移支付预算表</t>
  </si>
  <si>
    <t>单位:万元</t>
  </si>
  <si>
    <t>项   目</t>
  </si>
  <si>
    <t>上级对我区转移支付</t>
  </si>
  <si>
    <t>补助区级</t>
  </si>
  <si>
    <t>区补助乡镇办</t>
  </si>
  <si>
    <t>合   计</t>
  </si>
  <si>
    <t xml:space="preserve">    返还性收入</t>
  </si>
  <si>
    <t xml:space="preserve">      所得税基数返还收入 </t>
  </si>
  <si>
    <t xml:space="preserve">      成品油税费改革税收返还收入</t>
  </si>
  <si>
    <t xml:space="preserve">      增值税税收返还收入</t>
  </si>
  <si>
    <t xml:space="preserve">      消费税税收返还收入</t>
  </si>
  <si>
    <t xml:space="preserve">      增值税“五五分享”税收返还收入</t>
  </si>
  <si>
    <t xml:space="preserve">      其他返还性收入</t>
  </si>
  <si>
    <t xml:space="preserve">    一般性转移支付收入</t>
  </si>
  <si>
    <t xml:space="preserve">      体制补助收入</t>
  </si>
  <si>
    <t xml:space="preserve">      均衡性转移支付收入</t>
  </si>
  <si>
    <t xml:space="preserve">      县级基本财力保障机制奖补资金收入</t>
  </si>
  <si>
    <t xml:space="preserve">      结算补助收入</t>
  </si>
  <si>
    <t xml:space="preserve">      资源枯竭型城市转移支付补助收入</t>
  </si>
  <si>
    <t xml:space="preserve">      企业事业单位划转补助收入</t>
  </si>
  <si>
    <t xml:space="preserve">      产粮（油）大县奖励资金收入</t>
  </si>
  <si>
    <t xml:space="preserve">      重点生态功能区转移支付收入</t>
  </si>
  <si>
    <t xml:space="preserve">      固定数额补助收入</t>
  </si>
  <si>
    <t xml:space="preserve">      革命老区转移支付收入</t>
  </si>
  <si>
    <t xml:space="preserve">      民族地区转移支付收入</t>
  </si>
  <si>
    <t xml:space="preserve">      边境地区转移支付收入</t>
  </si>
  <si>
    <t xml:space="preserve">      巩固脱贫攻坚成果衔接乡村振兴转移支付收入</t>
  </si>
  <si>
    <t xml:space="preserve">      一般公共服务共同财政事权转移支付收入</t>
  </si>
  <si>
    <t xml:space="preserve">      外交共同财政事权转移支付收入</t>
  </si>
  <si>
    <t xml:space="preserve">      国防共同财政事权转移支付收入</t>
  </si>
  <si>
    <t xml:space="preserve">      公共安全共同财政事权转移支付收入</t>
  </si>
  <si>
    <t xml:space="preserve">      教育共同财政事权转移支付收入</t>
  </si>
  <si>
    <t xml:space="preserve">      科学技术共同财政事权转移支付收入</t>
  </si>
  <si>
    <t xml:space="preserve">      文化旅游体育与传媒共同财政事权转移支付收入</t>
  </si>
  <si>
    <t xml:space="preserve">      社会保障和就业共同财政事权转移支付收入</t>
  </si>
  <si>
    <t xml:space="preserve">      医疗卫生共同财政事权转移支付收入</t>
  </si>
  <si>
    <t xml:space="preserve">      节能环保共同财政事权转移支付收入</t>
  </si>
  <si>
    <t xml:space="preserve">      城乡社区共同财政事权转移支付收入</t>
  </si>
  <si>
    <t xml:space="preserve">      农林水共同财政事权转移支付收入</t>
  </si>
  <si>
    <t xml:space="preserve">      交通运输共同财政事权转移支付收入</t>
  </si>
  <si>
    <t xml:space="preserve">      资源勘探工业信息等共同财政事权转移支付收入</t>
  </si>
  <si>
    <t xml:space="preserve">      商业服务业等共同财政事权转移支付收入</t>
  </si>
  <si>
    <t xml:space="preserve">      金融共同财政事权转移支付收入</t>
  </si>
  <si>
    <t xml:space="preserve">      自然资源海洋气象等共同财政事权转移支付收入</t>
  </si>
  <si>
    <t xml:space="preserve">      住房保障共同财政事权转移支付收入</t>
  </si>
  <si>
    <t xml:space="preserve">      粮油物资储备共同财政事权转移支付收入</t>
  </si>
  <si>
    <t xml:space="preserve">      灾害防治及应急管理共同财政事权转移支付收入</t>
  </si>
  <si>
    <t xml:space="preserve">      其他共同财政事权转移支付收入</t>
  </si>
  <si>
    <t xml:space="preserve">      增值税留抵退税转移支付收入</t>
  </si>
  <si>
    <t xml:space="preserve">      其他退税减税降费转移支付收入</t>
  </si>
  <si>
    <t xml:space="preserve">      补充县区财力转移支付收入</t>
  </si>
  <si>
    <t xml:space="preserve">      其他一般性转移支付收入</t>
  </si>
  <si>
    <t xml:space="preserve">    专项转移支付收入</t>
  </si>
  <si>
    <t xml:space="preserve">      一般公共服务</t>
  </si>
  <si>
    <t xml:space="preserve">      外交</t>
  </si>
  <si>
    <t xml:space="preserve">      国防</t>
  </si>
  <si>
    <t xml:space="preserve">      公共安全</t>
  </si>
  <si>
    <t xml:space="preserve">      教育</t>
  </si>
  <si>
    <t xml:space="preserve">      科学技术</t>
  </si>
  <si>
    <t xml:space="preserve">      文化旅游体育与传媒</t>
  </si>
  <si>
    <t xml:space="preserve">      社会保障和就业</t>
  </si>
  <si>
    <t xml:space="preserve">      卫生健康</t>
  </si>
  <si>
    <t xml:space="preserve">      节能环保</t>
  </si>
  <si>
    <t xml:space="preserve">      城乡社区</t>
  </si>
  <si>
    <t xml:space="preserve">      农林水</t>
  </si>
  <si>
    <t xml:space="preserve">      交通运输</t>
  </si>
  <si>
    <t xml:space="preserve">      资源勘探工业信息等</t>
  </si>
  <si>
    <t xml:space="preserve">      商业服务业等</t>
  </si>
  <si>
    <t xml:space="preserve">      金融</t>
  </si>
  <si>
    <t xml:space="preserve">      自然资源海洋气象等</t>
  </si>
  <si>
    <t xml:space="preserve">      住房保障</t>
  </si>
  <si>
    <t xml:space="preserve">      粮油物资储备</t>
  </si>
  <si>
    <t xml:space="preserve">      灾害防治及应急管理</t>
  </si>
  <si>
    <t xml:space="preserve">      其他收入</t>
  </si>
  <si>
    <t>表4</t>
  </si>
  <si>
    <t>乡镇办</t>
  </si>
  <si>
    <t>合  计</t>
  </si>
  <si>
    <t>税收返还</t>
  </si>
  <si>
    <t>一般性转移支付</t>
  </si>
  <si>
    <t>专项转移支付</t>
  </si>
  <si>
    <t>国有资本经营预算转移支付</t>
  </si>
  <si>
    <t>溧河</t>
  </si>
  <si>
    <t>汉冢</t>
  </si>
  <si>
    <t>金华</t>
  </si>
  <si>
    <t>茶庵</t>
  </si>
  <si>
    <t>高庙</t>
  </si>
  <si>
    <t>红泥湾</t>
  </si>
  <si>
    <t>瓦店</t>
  </si>
  <si>
    <t>黄台岗</t>
  </si>
  <si>
    <t>汉冶</t>
  </si>
  <si>
    <t>仲景</t>
  </si>
  <si>
    <t>新华</t>
  </si>
  <si>
    <t>东关</t>
  </si>
  <si>
    <t>五里堡</t>
  </si>
  <si>
    <t>表5</t>
  </si>
  <si>
    <t>2025年区对乡镇办政府性基金转移支付预算表</t>
  </si>
  <si>
    <t>补助乡镇办合 计</t>
  </si>
  <si>
    <t>区本级安排转移支付</t>
  </si>
  <si>
    <t>小计</t>
  </si>
  <si>
    <t>补助乡镇办</t>
  </si>
  <si>
    <t>社会保障和就业</t>
  </si>
  <si>
    <t>城乡社区事务</t>
  </si>
  <si>
    <t>农林水</t>
  </si>
  <si>
    <t>彩票公益金安排的支出</t>
  </si>
  <si>
    <t>债务付息支出</t>
  </si>
  <si>
    <t>债务还本支出</t>
  </si>
  <si>
    <t>合    计</t>
  </si>
  <si>
    <t>备注：本单位无此业务，此表为0</t>
  </si>
  <si>
    <t>表6</t>
  </si>
  <si>
    <t>2024年度南阳市宛城区一般债务限额及余额</t>
  </si>
  <si>
    <t>项    目</t>
  </si>
  <si>
    <t>一般债务限额</t>
  </si>
  <si>
    <t>新增一般债券</t>
  </si>
  <si>
    <t>一般债务余额</t>
  </si>
  <si>
    <t>备    注</t>
  </si>
  <si>
    <t>南阳市宛城区（含乡镇办）</t>
  </si>
  <si>
    <t>表7</t>
  </si>
  <si>
    <t>2024年度南阳市宛城区专项债务限额及余额</t>
  </si>
  <si>
    <t>专项债务限额</t>
  </si>
  <si>
    <t>新增专项债券</t>
  </si>
  <si>
    <t>专项债务余额</t>
  </si>
  <si>
    <t>备   注</t>
  </si>
  <si>
    <t>表8</t>
  </si>
  <si>
    <t>2025年仲景办事处部门预算支出汇总表</t>
  </si>
  <si>
    <t>单位代码</t>
  </si>
  <si>
    <t>单位（科目名称）</t>
  </si>
  <si>
    <t xml:space="preserve">基本支出  </t>
  </si>
  <si>
    <t>项目支出</t>
  </si>
  <si>
    <t>人员经费</t>
  </si>
  <si>
    <t>公用经费</t>
  </si>
  <si>
    <t>其他运转类</t>
  </si>
  <si>
    <t>特定目标类</t>
  </si>
  <si>
    <t>类</t>
  </si>
  <si>
    <t>款</t>
  </si>
  <si>
    <t>项</t>
  </si>
  <si>
    <t>工资福利支出</t>
  </si>
  <si>
    <t>对个人和家庭的补助</t>
  </si>
  <si>
    <t>商品和服务支出</t>
  </si>
  <si>
    <t>资本性支出</t>
  </si>
  <si>
    <t>201</t>
  </si>
  <si>
    <t>03</t>
  </si>
  <si>
    <t>01</t>
  </si>
  <si>
    <t>99</t>
  </si>
  <si>
    <t>11</t>
  </si>
  <si>
    <t>208</t>
  </si>
  <si>
    <t>05</t>
  </si>
  <si>
    <t>210</t>
  </si>
  <si>
    <t>04</t>
  </si>
  <si>
    <t>212</t>
  </si>
  <si>
    <t>221</t>
  </si>
  <si>
    <t>02</t>
  </si>
  <si>
    <t>50</t>
  </si>
  <si>
    <t>06</t>
  </si>
  <si>
    <t>27</t>
  </si>
  <si>
    <t>31</t>
  </si>
  <si>
    <t>40</t>
  </si>
  <si>
    <t>38</t>
  </si>
  <si>
    <t>207</t>
  </si>
  <si>
    <t>213</t>
  </si>
  <si>
    <t>07</t>
  </si>
  <si>
    <t>28</t>
  </si>
  <si>
    <t>表9</t>
  </si>
  <si>
    <t>2025年仲景办事处部门预算基本支出汇总表</t>
  </si>
  <si>
    <t>部门预算支出经济分类科目</t>
  </si>
  <si>
    <t>政府预算支出经济分类科目编码</t>
  </si>
  <si>
    <t>本年一般公共预算基本支出</t>
  </si>
  <si>
    <t>30302</t>
  </si>
  <si>
    <t>退休费</t>
  </si>
  <si>
    <t>50905</t>
  </si>
  <si>
    <t>离退休费</t>
  </si>
  <si>
    <t>30103</t>
  </si>
  <si>
    <t>奖金</t>
  </si>
  <si>
    <t>50101</t>
  </si>
  <si>
    <t>工资奖金津补贴</t>
  </si>
  <si>
    <t>30101</t>
  </si>
  <si>
    <t>基本工资</t>
  </si>
  <si>
    <t>30102</t>
  </si>
  <si>
    <t>津贴补贴</t>
  </si>
  <si>
    <t>30110</t>
  </si>
  <si>
    <t>职工基本医疗保险缴费</t>
  </si>
  <si>
    <t>50102</t>
  </si>
  <si>
    <t>社会保障缴费</t>
  </si>
  <si>
    <t>30112</t>
  </si>
  <si>
    <t>其他社会保障缴费</t>
  </si>
  <si>
    <t>30239</t>
  </si>
  <si>
    <t>其他交通费用</t>
  </si>
  <si>
    <t>50201</t>
  </si>
  <si>
    <t>办公经费</t>
  </si>
  <si>
    <t>30228</t>
  </si>
  <si>
    <t>工会经费</t>
  </si>
  <si>
    <t>30229</t>
  </si>
  <si>
    <t>福利费</t>
  </si>
  <si>
    <t>30108</t>
  </si>
  <si>
    <t>机关事业单位基本养老保险缴费</t>
  </si>
  <si>
    <t>30113</t>
  </si>
  <si>
    <t>50103</t>
  </si>
  <si>
    <t>30107</t>
  </si>
  <si>
    <t>绩效工资</t>
  </si>
  <si>
    <t>50501</t>
  </si>
  <si>
    <t>50502</t>
  </si>
  <si>
    <t>30201</t>
  </si>
  <si>
    <t>办公费</t>
  </si>
  <si>
    <t>30204</t>
  </si>
  <si>
    <t xml:space="preserve"> 手续费</t>
  </si>
  <si>
    <t>30231</t>
  </si>
  <si>
    <t xml:space="preserve"> 公务用车运行维护费</t>
  </si>
  <si>
    <t>30227</t>
  </si>
  <si>
    <t xml:space="preserve"> 委托业务费</t>
  </si>
  <si>
    <t>30213</t>
  </si>
  <si>
    <t xml:space="preserve"> 维修(护)费</t>
  </si>
  <si>
    <t>50209</t>
  </si>
  <si>
    <t>维修（护）费</t>
  </si>
  <si>
    <t>30203</t>
  </si>
  <si>
    <t xml:space="preserve"> 咨询费</t>
  </si>
  <si>
    <t>50205</t>
  </si>
  <si>
    <t>委托业务费</t>
  </si>
  <si>
    <t>30211</t>
  </si>
  <si>
    <t xml:space="preserve"> 差旅费</t>
  </si>
  <si>
    <t>31007</t>
  </si>
  <si>
    <t xml:space="preserve"> 信息网络及软件购置更新</t>
  </si>
  <si>
    <t>50601</t>
  </si>
  <si>
    <t>31099</t>
  </si>
  <si>
    <t xml:space="preserve"> 其他资本性支出</t>
  </si>
  <si>
    <t>50399</t>
  </si>
  <si>
    <t>其他资本性支出</t>
  </si>
  <si>
    <t>31002</t>
  </si>
  <si>
    <t xml:space="preserve"> 办公设备购置</t>
  </si>
  <si>
    <t>50306</t>
  </si>
  <si>
    <t>设备购置</t>
  </si>
  <si>
    <t>30109</t>
  </si>
  <si>
    <t xml:space="preserve"> 职业年金缴费</t>
  </si>
  <si>
    <t>表10</t>
  </si>
  <si>
    <t>2025年仲景办事处部门“三公”经费支出预算表</t>
  </si>
  <si>
    <t>2025年预算数</t>
  </si>
  <si>
    <t>因公出国（境）费用</t>
  </si>
  <si>
    <t>公务接待费</t>
  </si>
  <si>
    <t>公务用车购置及运行费</t>
  </si>
  <si>
    <t>其中：公务用车运行维护费</t>
  </si>
  <si>
    <t xml:space="preserve">      公务用车购置费</t>
  </si>
  <si>
    <r>
      <rPr>
        <sz val="12"/>
        <rFont val="宋体"/>
        <charset val="134"/>
      </rPr>
      <t>备注：</t>
    </r>
    <r>
      <rPr>
        <sz val="12"/>
        <rFont val="宋体"/>
        <charset val="134"/>
      </rPr>
      <t>按照党中央、国务院以及部门预算管理有关规定，“三公”经费包括因公出国（境）费、公务用车购置及运行费和公务接待费。（</t>
    </r>
    <r>
      <rPr>
        <sz val="11"/>
        <color theme="1"/>
        <rFont val="宋体"/>
        <charset val="134"/>
        <scheme val="minor"/>
      </rPr>
      <t>1）</t>
    </r>
    <r>
      <rPr>
        <sz val="12"/>
        <rFont val="宋体"/>
        <charset val="134"/>
      </rPr>
      <t>因公出国（境）费，指单位工作人员公务出国（境）的住宿费、差旅费、伙食补助费、杂费、培训费等支出。</t>
    </r>
    <r>
      <rPr>
        <sz val="11"/>
        <color theme="1"/>
        <rFont val="宋体"/>
        <charset val="134"/>
        <scheme val="minor"/>
      </rPr>
      <t>（2）</t>
    </r>
    <r>
      <rPr>
        <sz val="12"/>
        <rFont val="宋体"/>
        <charset val="134"/>
      </rPr>
      <t>公务用车购置及运行费，指单位公务用车购置费及租用费、燃料费、维修费、过路过桥费、保险费、安全奖励费用等支出，公务用车指用于履行公务的机动车辆，包括领导干部专车、一般公务用车和执法执勤用车。</t>
    </r>
    <r>
      <rPr>
        <sz val="11"/>
        <color theme="1"/>
        <rFont val="宋体"/>
        <charset val="134"/>
        <scheme val="minor"/>
      </rPr>
      <t>（3）</t>
    </r>
    <r>
      <rPr>
        <sz val="12"/>
        <rFont val="宋体"/>
        <charset val="134"/>
      </rPr>
      <t>公务接待费，指单位按规定开支的各类公务接待（含外宾接待）支出。</t>
    </r>
  </si>
  <si>
    <t>表11</t>
  </si>
  <si>
    <t>南阳市宛城区2025年社会保险基金收入预算</t>
  </si>
  <si>
    <t>基金名称</t>
  </si>
  <si>
    <t>收入类款项</t>
  </si>
  <si>
    <t>收入金额</t>
  </si>
  <si>
    <t>城镇职工基本医疗保险基金</t>
  </si>
  <si>
    <t>城乡居民基本养老保险基金</t>
  </si>
  <si>
    <t>城乡居民基本医疗保险基金</t>
  </si>
  <si>
    <t>机关事业单位基本养老保险基金</t>
  </si>
  <si>
    <t>表12</t>
  </si>
  <si>
    <t>南阳市宛城区2025年社会保险基金支出预算</t>
  </si>
  <si>
    <t>支出类款项</t>
  </si>
  <si>
    <t>支出金额</t>
  </si>
  <si>
    <t>表13</t>
  </si>
  <si>
    <r>
      <rPr>
        <sz val="11"/>
        <rFont val="黑体"/>
        <charset val="134"/>
      </rPr>
      <t>科目编码</t>
    </r>
  </si>
  <si>
    <r>
      <rPr>
        <sz val="11"/>
        <rFont val="黑体"/>
        <charset val="134"/>
      </rPr>
      <t>上年预算数</t>
    </r>
  </si>
  <si>
    <r>
      <rPr>
        <sz val="11"/>
        <rFont val="黑体"/>
        <charset val="134"/>
      </rPr>
      <t>上年执行数</t>
    </r>
  </si>
  <si>
    <r>
      <rPr>
        <sz val="11"/>
        <rFont val="黑体"/>
        <charset val="134"/>
      </rPr>
      <t>预算数</t>
    </r>
  </si>
  <si>
    <r>
      <rPr>
        <sz val="11"/>
        <rFont val="黑体"/>
        <charset val="134"/>
      </rPr>
      <t>金额</t>
    </r>
  </si>
  <si>
    <r>
      <rPr>
        <sz val="11"/>
        <rFont val="黑体"/>
        <charset val="134"/>
      </rPr>
      <t>为上年预算数的</t>
    </r>
    <r>
      <rPr>
        <sz val="11"/>
        <rFont val="Times New Roman"/>
        <charset val="134"/>
      </rPr>
      <t>%</t>
    </r>
  </si>
  <si>
    <r>
      <rPr>
        <sz val="11"/>
        <rFont val="黑体"/>
        <charset val="134"/>
      </rPr>
      <t>为上年执行数的</t>
    </r>
    <r>
      <rPr>
        <sz val="11"/>
        <rFont val="Times New Roman"/>
        <charset val="134"/>
      </rPr>
      <t>%</t>
    </r>
  </si>
  <si>
    <t>10301</t>
  </si>
  <si>
    <r>
      <rPr>
        <sz val="11"/>
        <color indexed="0"/>
        <rFont val="仿宋_GB2312"/>
        <charset val="134"/>
      </rPr>
      <t>政府性基金收入</t>
    </r>
  </si>
  <si>
    <t>1030102</t>
  </si>
  <si>
    <r>
      <rPr>
        <sz val="11"/>
        <rFont val="仿宋_GB2312"/>
        <charset val="134"/>
      </rPr>
      <t>农网还贷资金收入</t>
    </r>
  </si>
  <si>
    <t>103010202</t>
  </si>
  <si>
    <r>
      <rPr>
        <sz val="11"/>
        <rFont val="仿宋_GB2312"/>
        <charset val="134"/>
      </rPr>
      <t>地方农网还贷资金收入</t>
    </r>
  </si>
  <si>
    <t>1030112</t>
  </si>
  <si>
    <r>
      <rPr>
        <sz val="11"/>
        <rFont val="仿宋_GB2312"/>
        <charset val="134"/>
      </rPr>
      <t>海南省高等级公路车辆通行附加费收入</t>
    </r>
  </si>
  <si>
    <t>1030129</t>
  </si>
  <si>
    <t>国家电影事业发展专项资金收入</t>
  </si>
  <si>
    <t>1030146</t>
  </si>
  <si>
    <r>
      <rPr>
        <sz val="11"/>
        <rFont val="仿宋_GB2312"/>
        <charset val="134"/>
      </rPr>
      <t>国有土地收益基金收入</t>
    </r>
  </si>
  <si>
    <t>1030147</t>
  </si>
  <si>
    <r>
      <rPr>
        <sz val="11"/>
        <rFont val="仿宋_GB2312"/>
        <charset val="134"/>
      </rPr>
      <t>农业土地开发资金收入</t>
    </r>
  </si>
  <si>
    <t>1030148</t>
  </si>
  <si>
    <r>
      <rPr>
        <sz val="11"/>
        <rFont val="仿宋_GB2312"/>
        <charset val="134"/>
      </rPr>
      <t>国有土地使用权出让收入</t>
    </r>
  </si>
  <si>
    <t>103014801</t>
  </si>
  <si>
    <r>
      <rPr>
        <sz val="11"/>
        <rFont val="仿宋_GB2312"/>
        <charset val="134"/>
      </rPr>
      <t>土地出让价款收入</t>
    </r>
  </si>
  <si>
    <t>103014802</t>
  </si>
  <si>
    <r>
      <rPr>
        <sz val="11"/>
        <rFont val="仿宋_GB2312"/>
        <charset val="134"/>
      </rPr>
      <t>补缴的土地价款</t>
    </r>
  </si>
  <si>
    <t>103014803</t>
  </si>
  <si>
    <r>
      <rPr>
        <sz val="11"/>
        <rFont val="仿宋_GB2312"/>
        <charset val="134"/>
      </rPr>
      <t>划拨土地收入</t>
    </r>
  </si>
  <si>
    <t>103014898</t>
  </si>
  <si>
    <r>
      <rPr>
        <sz val="11"/>
        <rFont val="仿宋_GB2312"/>
        <charset val="134"/>
      </rPr>
      <t>缴纳新增建设用地土地有偿使用费</t>
    </r>
  </si>
  <si>
    <t>103014899</t>
  </si>
  <si>
    <r>
      <rPr>
        <sz val="11"/>
        <rFont val="仿宋_GB2312"/>
        <charset val="134"/>
      </rPr>
      <t>其他土地出让收入</t>
    </r>
  </si>
  <si>
    <t>1030150</t>
  </si>
  <si>
    <r>
      <rPr>
        <sz val="11"/>
        <rFont val="仿宋_GB2312"/>
        <charset val="134"/>
      </rPr>
      <t>大中型水库库区基金收入</t>
    </r>
  </si>
  <si>
    <t>103015002</t>
  </si>
  <si>
    <r>
      <rPr>
        <sz val="11"/>
        <rFont val="仿宋_GB2312"/>
        <charset val="134"/>
      </rPr>
      <t>地方大中型水库库区基金收入</t>
    </r>
  </si>
  <si>
    <t>1030155</t>
  </si>
  <si>
    <r>
      <rPr>
        <sz val="11"/>
        <rFont val="仿宋_GB2312"/>
        <charset val="134"/>
      </rPr>
      <t>彩票公益金收入</t>
    </r>
  </si>
  <si>
    <t>103015501</t>
  </si>
  <si>
    <r>
      <rPr>
        <sz val="11"/>
        <rFont val="仿宋_GB2312"/>
        <charset val="134"/>
      </rPr>
      <t>福利彩票公益金收入</t>
    </r>
  </si>
  <si>
    <t>103015502</t>
  </si>
  <si>
    <r>
      <rPr>
        <sz val="11"/>
        <rFont val="仿宋_GB2312"/>
        <charset val="134"/>
      </rPr>
      <t>体育彩票公益金收入</t>
    </r>
  </si>
  <si>
    <t>1030156</t>
  </si>
  <si>
    <r>
      <rPr>
        <sz val="11"/>
        <rFont val="仿宋_GB2312"/>
        <charset val="134"/>
      </rPr>
      <t>城市基础设施配套费收入</t>
    </r>
  </si>
  <si>
    <t>1030157</t>
  </si>
  <si>
    <r>
      <rPr>
        <sz val="11"/>
        <rFont val="仿宋_GB2312"/>
        <charset val="134"/>
      </rPr>
      <t>小型水库移民扶助基金收入</t>
    </r>
  </si>
  <si>
    <t>1030158</t>
  </si>
  <si>
    <r>
      <rPr>
        <sz val="11"/>
        <rFont val="仿宋_GB2312"/>
        <charset val="134"/>
      </rPr>
      <t>国家重大水利工程建设基金收入</t>
    </r>
  </si>
  <si>
    <t>103015803</t>
  </si>
  <si>
    <r>
      <rPr>
        <sz val="11"/>
        <rFont val="仿宋_GB2312"/>
        <charset val="134"/>
      </rPr>
      <t>地方重大水利工程建设资金</t>
    </r>
  </si>
  <si>
    <t>1030159</t>
  </si>
  <si>
    <r>
      <rPr>
        <sz val="11"/>
        <rFont val="仿宋_GB2312"/>
        <charset val="134"/>
      </rPr>
      <t>车辆通行费</t>
    </r>
  </si>
  <si>
    <t>1030178</t>
  </si>
  <si>
    <r>
      <rPr>
        <sz val="11"/>
        <rFont val="仿宋_GB2312"/>
        <charset val="134"/>
      </rPr>
      <t>污水处理费收入</t>
    </r>
  </si>
  <si>
    <t>1030180</t>
  </si>
  <si>
    <r>
      <rPr>
        <sz val="11"/>
        <rFont val="仿宋_GB2312"/>
        <charset val="134"/>
      </rPr>
      <t>彩票发行机构和彩票销售机构的业务费用</t>
    </r>
  </si>
  <si>
    <t>103018003</t>
  </si>
  <si>
    <r>
      <rPr>
        <sz val="11"/>
        <rFont val="仿宋_GB2312"/>
        <charset val="134"/>
      </rPr>
      <t>福利彩票销售机构的业务费用</t>
    </r>
  </si>
  <si>
    <t>103018004</t>
  </si>
  <si>
    <r>
      <rPr>
        <sz val="11"/>
        <rFont val="仿宋_GB2312"/>
        <charset val="134"/>
      </rPr>
      <t>体育彩票销售机构的业务费用</t>
    </r>
  </si>
  <si>
    <t>103018005</t>
  </si>
  <si>
    <r>
      <rPr>
        <sz val="11"/>
        <rFont val="仿宋_GB2312"/>
        <charset val="134"/>
      </rPr>
      <t>彩票兑奖周转金</t>
    </r>
  </si>
  <si>
    <t>103018006</t>
  </si>
  <si>
    <r>
      <rPr>
        <sz val="11"/>
        <rFont val="仿宋_GB2312"/>
        <charset val="134"/>
      </rPr>
      <t>彩票发行销售风险基金</t>
    </r>
  </si>
  <si>
    <t>103018007</t>
  </si>
  <si>
    <r>
      <rPr>
        <sz val="11"/>
        <rFont val="仿宋_GB2312"/>
        <charset val="134"/>
      </rPr>
      <t>彩票市场调控资金收入</t>
    </r>
  </si>
  <si>
    <t>1030199</t>
  </si>
  <si>
    <r>
      <rPr>
        <sz val="11"/>
        <rFont val="仿宋_GB2312"/>
        <charset val="134"/>
      </rPr>
      <t>其他政府性基金收入</t>
    </r>
  </si>
  <si>
    <t>10310</t>
  </si>
  <si>
    <r>
      <rPr>
        <sz val="11"/>
        <rFont val="仿宋_GB2312"/>
        <charset val="134"/>
      </rPr>
      <t>专项债务对应项目专项收入</t>
    </r>
  </si>
  <si>
    <t>1031003</t>
  </si>
  <si>
    <r>
      <rPr>
        <sz val="11"/>
        <rFont val="仿宋_GB2312"/>
        <charset val="134"/>
      </rPr>
      <t>海南省高等级公路车辆通行附加费专项债务对应项目专项收入</t>
    </r>
  </si>
  <si>
    <t>1031005</t>
  </si>
  <si>
    <r>
      <rPr>
        <sz val="11"/>
        <rFont val="仿宋_GB2312"/>
        <charset val="134"/>
      </rPr>
      <t>国家电影事业发展专项资金专项债务对应项目专项收入</t>
    </r>
  </si>
  <si>
    <t>1031006</t>
  </si>
  <si>
    <r>
      <rPr>
        <sz val="11"/>
        <rFont val="仿宋_GB2312"/>
        <charset val="134"/>
      </rPr>
      <t>国有土地使用权出让金专项债务对应项目专项收入</t>
    </r>
  </si>
  <si>
    <t>103100601</t>
  </si>
  <si>
    <r>
      <rPr>
        <sz val="11"/>
        <rFont val="仿宋_GB2312"/>
        <charset val="134"/>
      </rPr>
      <t>土地储备专项债券对应项目专项收入</t>
    </r>
  </si>
  <si>
    <t>103100602</t>
  </si>
  <si>
    <r>
      <rPr>
        <sz val="11"/>
        <rFont val="仿宋_GB2312"/>
        <charset val="134"/>
      </rPr>
      <t>棚户区改造专项债券对应项目专项收入</t>
    </r>
  </si>
  <si>
    <t>103100699</t>
  </si>
  <si>
    <r>
      <rPr>
        <sz val="11"/>
        <rFont val="仿宋_GB2312"/>
        <charset val="134"/>
      </rPr>
      <t>其他国有土地使用权出让金专项债务对应项目专项收入</t>
    </r>
  </si>
  <si>
    <t>1031008</t>
  </si>
  <si>
    <r>
      <rPr>
        <sz val="11"/>
        <rFont val="仿宋_GB2312"/>
        <charset val="134"/>
      </rPr>
      <t>农业土地开发资金专项债务对应项目专项收入</t>
    </r>
  </si>
  <si>
    <t>1031009</t>
  </si>
  <si>
    <r>
      <rPr>
        <sz val="11"/>
        <rFont val="仿宋_GB2312"/>
        <charset val="134"/>
      </rPr>
      <t>大中型水库库区基金专项债务对应项目专项收入</t>
    </r>
  </si>
  <si>
    <t>1031010</t>
  </si>
  <si>
    <r>
      <rPr>
        <sz val="11"/>
        <rFont val="仿宋_GB2312"/>
        <charset val="134"/>
      </rPr>
      <t>城市基础设施配套费专项债务对应项目专项收入</t>
    </r>
  </si>
  <si>
    <t>1031011</t>
  </si>
  <si>
    <r>
      <rPr>
        <sz val="11"/>
        <rFont val="仿宋_GB2312"/>
        <charset val="134"/>
      </rPr>
      <t>小型水库移民扶助基金专项债务对应项目专项收入</t>
    </r>
  </si>
  <si>
    <t>1031012</t>
  </si>
  <si>
    <r>
      <rPr>
        <sz val="11"/>
        <rFont val="仿宋_GB2312"/>
        <charset val="134"/>
      </rPr>
      <t>国家重大水利工程建设基金专项债务对应项目专项收入</t>
    </r>
  </si>
  <si>
    <t>1031013</t>
  </si>
  <si>
    <r>
      <rPr>
        <sz val="11"/>
        <rFont val="仿宋_GB2312"/>
        <charset val="134"/>
      </rPr>
      <t>车辆通行费专项债务对应项目专项收入</t>
    </r>
  </si>
  <si>
    <t>103101301</t>
  </si>
  <si>
    <r>
      <rPr>
        <sz val="11"/>
        <rFont val="仿宋_GB2312"/>
        <charset val="134"/>
      </rPr>
      <t>政府收费公路专项债券对应项目专项收入</t>
    </r>
  </si>
  <si>
    <t>103101399</t>
  </si>
  <si>
    <r>
      <rPr>
        <sz val="11"/>
        <rFont val="仿宋_GB2312"/>
        <charset val="134"/>
      </rPr>
      <t>其他车辆通行费专项债务对应项目专项收入</t>
    </r>
  </si>
  <si>
    <t>1031014</t>
  </si>
  <si>
    <r>
      <rPr>
        <sz val="11"/>
        <rFont val="仿宋_GB2312"/>
        <charset val="134"/>
      </rPr>
      <t>污水处理费专项债务对应项目专项收入</t>
    </r>
  </si>
  <si>
    <t>1031099</t>
  </si>
  <si>
    <r>
      <rPr>
        <sz val="11"/>
        <rFont val="仿宋_GB2312"/>
        <charset val="134"/>
      </rPr>
      <t>其他政府性基金专项债务对应项目专项收入</t>
    </r>
  </si>
  <si>
    <t>103109998</t>
  </si>
  <si>
    <r>
      <rPr>
        <sz val="11"/>
        <rFont val="仿宋_GB2312"/>
        <charset val="134"/>
      </rPr>
      <t>其他地方自行试点项目收益专项债券对应项目专项收入</t>
    </r>
  </si>
  <si>
    <t>103109999</t>
  </si>
  <si>
    <r>
      <rPr>
        <b/>
        <sz val="11"/>
        <rFont val="仿宋_GB2312"/>
        <charset val="134"/>
      </rPr>
      <t>地方本级收入合计</t>
    </r>
  </si>
  <si>
    <t>105</t>
  </si>
  <si>
    <r>
      <rPr>
        <sz val="11"/>
        <rFont val="仿宋_GB2312"/>
        <charset val="134"/>
      </rPr>
      <t>债务收入</t>
    </r>
  </si>
  <si>
    <t>10504</t>
  </si>
  <si>
    <r>
      <rPr>
        <sz val="11"/>
        <rFont val="仿宋_GB2312"/>
        <charset val="134"/>
      </rPr>
      <t>地方政府债务收入</t>
    </r>
  </si>
  <si>
    <t>1050402</t>
  </si>
  <si>
    <r>
      <rPr>
        <sz val="11"/>
        <rFont val="仿宋_GB2312"/>
        <charset val="134"/>
      </rPr>
      <t>专项债务收入</t>
    </r>
  </si>
  <si>
    <t>110</t>
  </si>
  <si>
    <r>
      <rPr>
        <sz val="11"/>
        <rFont val="仿宋_GB2312"/>
        <charset val="134"/>
      </rPr>
      <t>转移性收入</t>
    </r>
  </si>
  <si>
    <t>11004</t>
  </si>
  <si>
    <r>
      <rPr>
        <sz val="11"/>
        <rFont val="仿宋_GB2312"/>
        <charset val="134"/>
      </rPr>
      <t>政府性基金转移支付收入</t>
    </r>
  </si>
  <si>
    <t>11006</t>
  </si>
  <si>
    <r>
      <rPr>
        <sz val="11"/>
        <rFont val="仿宋_GB2312"/>
        <charset val="134"/>
      </rPr>
      <t>上解收入</t>
    </r>
  </si>
  <si>
    <t>1100603</t>
  </si>
  <si>
    <r>
      <rPr>
        <sz val="11"/>
        <rFont val="仿宋_GB2312"/>
        <charset val="134"/>
      </rPr>
      <t>政府性基金上解收入</t>
    </r>
  </si>
  <si>
    <t>11008</t>
  </si>
  <si>
    <r>
      <rPr>
        <sz val="11"/>
        <rFont val="仿宋_GB2312"/>
        <charset val="134"/>
      </rPr>
      <t>上年结余收入</t>
    </r>
  </si>
  <si>
    <t>1100802</t>
  </si>
  <si>
    <r>
      <rPr>
        <sz val="11"/>
        <rFont val="仿宋_GB2312"/>
        <charset val="134"/>
      </rPr>
      <t>政府性基金预算上年结余收入</t>
    </r>
  </si>
  <si>
    <t>11009</t>
  </si>
  <si>
    <r>
      <rPr>
        <sz val="11"/>
        <rFont val="仿宋_GB2312"/>
        <charset val="134"/>
      </rPr>
      <t>调入资金</t>
    </r>
  </si>
  <si>
    <t>1100902</t>
  </si>
  <si>
    <r>
      <rPr>
        <sz val="11"/>
        <rFont val="仿宋_GB2312"/>
        <charset val="134"/>
      </rPr>
      <t>调入政府性基金预算资金</t>
    </r>
  </si>
  <si>
    <t/>
  </si>
  <si>
    <t>110090299</t>
  </si>
  <si>
    <r>
      <rPr>
        <sz val="11"/>
        <rFont val="仿宋_GB2312"/>
        <charset val="134"/>
      </rPr>
      <t>其他调入政府性基金预算资金</t>
    </r>
  </si>
  <si>
    <t>11011</t>
  </si>
  <si>
    <r>
      <rPr>
        <sz val="11"/>
        <rFont val="仿宋_GB2312"/>
        <charset val="134"/>
      </rPr>
      <t>债务转贷收入</t>
    </r>
  </si>
  <si>
    <t>1101102</t>
  </si>
  <si>
    <r>
      <rPr>
        <sz val="11"/>
        <rFont val="仿宋_GB2312"/>
        <charset val="134"/>
      </rPr>
      <t>地方政府专项债务转贷收入</t>
    </r>
  </si>
  <si>
    <r>
      <rPr>
        <b/>
        <sz val="11"/>
        <rFont val="仿宋_GB2312"/>
        <charset val="134"/>
      </rPr>
      <t>收入总计</t>
    </r>
  </si>
  <si>
    <t>上年预计执行数</t>
  </si>
  <si>
    <t>205</t>
  </si>
  <si>
    <t>教育支出</t>
  </si>
  <si>
    <t>20598</t>
  </si>
  <si>
    <t>超长期特别国债安排的支出</t>
  </si>
  <si>
    <t>2059801</t>
  </si>
  <si>
    <t>基础教育</t>
  </si>
  <si>
    <t>2059802</t>
  </si>
  <si>
    <t>高等教育</t>
  </si>
  <si>
    <t>2059803</t>
  </si>
  <si>
    <t>职业教育</t>
  </si>
  <si>
    <t>2059804</t>
  </si>
  <si>
    <t>特殊教育</t>
  </si>
  <si>
    <t>2059899</t>
  </si>
  <si>
    <t>其他教育支出</t>
  </si>
  <si>
    <t>206</t>
  </si>
  <si>
    <t>科学技术支出</t>
  </si>
  <si>
    <t>20610</t>
  </si>
  <si>
    <t>核电站乏燃料处理处置基金支出</t>
  </si>
  <si>
    <t>2061001</t>
  </si>
  <si>
    <t>乏燃料运输</t>
  </si>
  <si>
    <t>2061002</t>
  </si>
  <si>
    <t>乏燃料离堆贮存</t>
  </si>
  <si>
    <t>2061003</t>
  </si>
  <si>
    <t>乏燃料后处理</t>
  </si>
  <si>
    <t>2061004</t>
  </si>
  <si>
    <t>高放废物的处理处置</t>
  </si>
  <si>
    <t>2061005</t>
  </si>
  <si>
    <t>乏燃料后处理厂的建设、运行、改造和退役</t>
  </si>
  <si>
    <t>2061099</t>
  </si>
  <si>
    <t>其他乏燃料处理处置基金支出</t>
  </si>
  <si>
    <t>20698</t>
  </si>
  <si>
    <t>2069801</t>
  </si>
  <si>
    <t>基础研究</t>
  </si>
  <si>
    <t>2069802</t>
  </si>
  <si>
    <t>应用研究</t>
  </si>
  <si>
    <t>2069803</t>
  </si>
  <si>
    <t>技术研究与开发</t>
  </si>
  <si>
    <t>2069804</t>
  </si>
  <si>
    <t>科技条件与服务</t>
  </si>
  <si>
    <t>2069805</t>
  </si>
  <si>
    <t>科技重大项目</t>
  </si>
  <si>
    <t>2069899</t>
  </si>
  <si>
    <t>其他科技支出</t>
  </si>
  <si>
    <t>文化旅游体育与传媒支出</t>
  </si>
  <si>
    <t>20707</t>
  </si>
  <si>
    <t>国家电影事业发展专项资金安排的支出</t>
  </si>
  <si>
    <t>2070701</t>
  </si>
  <si>
    <t>资助国产影片放映</t>
  </si>
  <si>
    <t>2070702</t>
  </si>
  <si>
    <t>资助影院建设</t>
  </si>
  <si>
    <t>2070703</t>
  </si>
  <si>
    <t>资助少数民族语电影译制</t>
  </si>
  <si>
    <t>2070704</t>
  </si>
  <si>
    <t>购买农村电影公益性放映版权服务</t>
  </si>
  <si>
    <t>2070799</t>
  </si>
  <si>
    <t>其他国家电影事业发展专项资金支出</t>
  </si>
  <si>
    <t>20709</t>
  </si>
  <si>
    <t>旅游发展基金支出</t>
  </si>
  <si>
    <t>2070901</t>
  </si>
  <si>
    <t>宣传促销</t>
  </si>
  <si>
    <t>2070902</t>
  </si>
  <si>
    <t>行业规划</t>
  </si>
  <si>
    <t>2070903</t>
  </si>
  <si>
    <t>旅游事业补助</t>
  </si>
  <si>
    <t>2070904</t>
  </si>
  <si>
    <t>地方旅游开发项目补助</t>
  </si>
  <si>
    <t>2070999</t>
  </si>
  <si>
    <t>其他旅游发展基金支出</t>
  </si>
  <si>
    <t>20710</t>
  </si>
  <si>
    <t>国家电影事业发展专项资金对应专项债务收入安排的支出</t>
  </si>
  <si>
    <t>2071001</t>
  </si>
  <si>
    <t>资助城市影院</t>
  </si>
  <si>
    <t>2071099</t>
  </si>
  <si>
    <t>其他国家电影事业发展专项资金对应专项债务收入支出</t>
  </si>
  <si>
    <t>20798</t>
  </si>
  <si>
    <t>2079801</t>
  </si>
  <si>
    <t>文化和旅游</t>
  </si>
  <si>
    <t>2079802</t>
  </si>
  <si>
    <t>文物</t>
  </si>
  <si>
    <t>2079803</t>
  </si>
  <si>
    <t>体育</t>
  </si>
  <si>
    <t>2079804</t>
  </si>
  <si>
    <t>新闻出版电影</t>
  </si>
  <si>
    <t>2079805</t>
  </si>
  <si>
    <t>广播电视</t>
  </si>
  <si>
    <t>2079899</t>
  </si>
  <si>
    <t>其他文化旅游体育与传媒支出</t>
  </si>
  <si>
    <t>社会保障和就业支出</t>
  </si>
  <si>
    <t>20898</t>
  </si>
  <si>
    <t>2089801</t>
  </si>
  <si>
    <t>养老机构及服务设施</t>
  </si>
  <si>
    <t>2089802</t>
  </si>
  <si>
    <t>公共就业服务设施</t>
  </si>
  <si>
    <t>2089899</t>
  </si>
  <si>
    <t>其他社会保障和就业支出</t>
  </si>
  <si>
    <t>卫生健康支出</t>
  </si>
  <si>
    <t>21098</t>
  </si>
  <si>
    <t>2109801</t>
  </si>
  <si>
    <t>公立医院</t>
  </si>
  <si>
    <t>2109802</t>
  </si>
  <si>
    <t>基层医疗卫生机构</t>
  </si>
  <si>
    <t>2109803</t>
  </si>
  <si>
    <t>公共卫生机构</t>
  </si>
  <si>
    <t>2109804</t>
  </si>
  <si>
    <t>托育机构</t>
  </si>
  <si>
    <t>2109899</t>
  </si>
  <si>
    <t>其他卫生健康支出</t>
  </si>
  <si>
    <t>211</t>
  </si>
  <si>
    <t>节能环保支出</t>
  </si>
  <si>
    <t>21160</t>
  </si>
  <si>
    <t>可再生能源电价附加收入安排的支出</t>
  </si>
  <si>
    <t>2116001</t>
  </si>
  <si>
    <t>风力发电补助</t>
  </si>
  <si>
    <t>2116002</t>
  </si>
  <si>
    <t>太阳能发电补助</t>
  </si>
  <si>
    <t>2116003</t>
  </si>
  <si>
    <t>生物质能发电补助</t>
  </si>
  <si>
    <t>2116099</t>
  </si>
  <si>
    <t>其他可再生能源电价附加收入安排的支出</t>
  </si>
  <si>
    <t>21161</t>
  </si>
  <si>
    <t>废弃电器电子产品处理基金支出</t>
  </si>
  <si>
    <t>2116101</t>
  </si>
  <si>
    <t>回收处理费用补贴</t>
  </si>
  <si>
    <t>2116102</t>
  </si>
  <si>
    <t>信息系统建设</t>
  </si>
  <si>
    <t>2116103</t>
  </si>
  <si>
    <t>基金征管经费</t>
  </si>
  <si>
    <t>2116104</t>
  </si>
  <si>
    <t>其他废弃电器电子产品处理基金支出</t>
  </si>
  <si>
    <t>21198</t>
  </si>
  <si>
    <t>2119801</t>
  </si>
  <si>
    <t>水污染综合治理</t>
  </si>
  <si>
    <t>2119802</t>
  </si>
  <si>
    <t>应对气候变化</t>
  </si>
  <si>
    <t>2119803</t>
  </si>
  <si>
    <t>“三北”工程建设</t>
  </si>
  <si>
    <t>2119899</t>
  </si>
  <si>
    <t>其他节能环保支出</t>
  </si>
  <si>
    <t>城乡社区支出</t>
  </si>
  <si>
    <t>21208</t>
  </si>
  <si>
    <t>国有土地使用权出让收入安排的支出</t>
  </si>
  <si>
    <t>2120801</t>
  </si>
  <si>
    <t>征地和拆迁补偿支出</t>
  </si>
  <si>
    <t>2120802</t>
  </si>
  <si>
    <t>土地开发支出</t>
  </si>
  <si>
    <t>2120803</t>
  </si>
  <si>
    <t>城市建设支出</t>
  </si>
  <si>
    <t>2120804</t>
  </si>
  <si>
    <t>农村基础设施建设支出</t>
  </si>
  <si>
    <t>2120805</t>
  </si>
  <si>
    <t>补助被征地农民支出</t>
  </si>
  <si>
    <t>2120806</t>
  </si>
  <si>
    <t>土地出让业务支出</t>
  </si>
  <si>
    <t>2120807</t>
  </si>
  <si>
    <t>廉租住房支出</t>
  </si>
  <si>
    <t>2120809</t>
  </si>
  <si>
    <t>支付破产或改制企业职工安置费</t>
  </si>
  <si>
    <t>2120810</t>
  </si>
  <si>
    <t>棚户区改造支出</t>
  </si>
  <si>
    <t>2120811</t>
  </si>
  <si>
    <t>公共租赁住房支出</t>
  </si>
  <si>
    <t>2120813</t>
  </si>
  <si>
    <t>保障性住房租金补贴</t>
  </si>
  <si>
    <t>2120814</t>
  </si>
  <si>
    <t>农业生产发展支出</t>
  </si>
  <si>
    <t>2120815</t>
  </si>
  <si>
    <t>农村社会事业支出</t>
  </si>
  <si>
    <t>2120816</t>
  </si>
  <si>
    <t>农业农村生态环境支出</t>
  </si>
  <si>
    <t>2120899</t>
  </si>
  <si>
    <t>其他国有土地使用权出让收入安排的支出</t>
  </si>
  <si>
    <t>21210</t>
  </si>
  <si>
    <t>国有土地收益基金安排的支出</t>
  </si>
  <si>
    <t>2121001</t>
  </si>
  <si>
    <t>2121002</t>
  </si>
  <si>
    <t>2121099</t>
  </si>
  <si>
    <t>其他国有土地收益基金支出</t>
  </si>
  <si>
    <t>21211</t>
  </si>
  <si>
    <t>农业土地开发资金安排的支出</t>
  </si>
  <si>
    <t>21213</t>
  </si>
  <si>
    <t>城市基础设施配套费安排的支出</t>
  </si>
  <si>
    <t>2121301</t>
  </si>
  <si>
    <t>城市公共设施</t>
  </si>
  <si>
    <t>2121302</t>
  </si>
  <si>
    <t>城市环境卫生</t>
  </si>
  <si>
    <t>2121303</t>
  </si>
  <si>
    <t>公有房屋</t>
  </si>
  <si>
    <t>2121304</t>
  </si>
  <si>
    <t>城市防洪</t>
  </si>
  <si>
    <t>2121399</t>
  </si>
  <si>
    <t>其他城市基础设施配套费安排的支出</t>
  </si>
  <si>
    <t>21214</t>
  </si>
  <si>
    <t>污水处理费安排的支出</t>
  </si>
  <si>
    <t>2121401</t>
  </si>
  <si>
    <t>污水处理设施建设和运营</t>
  </si>
  <si>
    <t>2121402</t>
  </si>
  <si>
    <t>代征手续费</t>
  </si>
  <si>
    <t>2121499</t>
  </si>
  <si>
    <t>其他污水处理费安排的支出</t>
  </si>
  <si>
    <t>21215</t>
  </si>
  <si>
    <t>土地储备专项债券收入安排的支出</t>
  </si>
  <si>
    <t>2121501</t>
  </si>
  <si>
    <t>2121502</t>
  </si>
  <si>
    <t>2121599</t>
  </si>
  <si>
    <t>其他土地储备专项债券收入安排的支出</t>
  </si>
  <si>
    <t>21216</t>
  </si>
  <si>
    <t>棚户区改造专项债券收入安排的支出</t>
  </si>
  <si>
    <t>2121601</t>
  </si>
  <si>
    <t>2121602</t>
  </si>
  <si>
    <t>2121699</t>
  </si>
  <si>
    <t>其他棚户区改造专项债券收入安排的支出</t>
  </si>
  <si>
    <t>21217</t>
  </si>
  <si>
    <t>城市基础设施配套费对应专项债务收入安排的支出</t>
  </si>
  <si>
    <t>2121701</t>
  </si>
  <si>
    <t>2121702</t>
  </si>
  <si>
    <t>2121703</t>
  </si>
  <si>
    <t>2121704</t>
  </si>
  <si>
    <t>2121799</t>
  </si>
  <si>
    <t>其他城市基础设施配套费对应专项债务收入安排的支出</t>
  </si>
  <si>
    <t>21218</t>
  </si>
  <si>
    <t>污水处理费对应专项债务收入安排的支出</t>
  </si>
  <si>
    <t>2121801</t>
  </si>
  <si>
    <t>2121899</t>
  </si>
  <si>
    <t>其他污水处理费对应专项债务收入安排的支出</t>
  </si>
  <si>
    <t>21219</t>
  </si>
  <si>
    <t>国有土地使用权出让收入对应专项债务收入安排的支出</t>
  </si>
  <si>
    <t>2121901</t>
  </si>
  <si>
    <t>2121902</t>
  </si>
  <si>
    <t>2121903</t>
  </si>
  <si>
    <t>2121904</t>
  </si>
  <si>
    <t>2121905</t>
  </si>
  <si>
    <t>2121906</t>
  </si>
  <si>
    <t>2121907</t>
  </si>
  <si>
    <t>2121999</t>
  </si>
  <si>
    <t>其他国有土地使用权出让收入对应专项债务收入安排的支出</t>
  </si>
  <si>
    <t>21298</t>
  </si>
  <si>
    <t>2129801</t>
  </si>
  <si>
    <t>城乡社区公共设施</t>
  </si>
  <si>
    <t>2129899</t>
  </si>
  <si>
    <t>农林水支出</t>
  </si>
  <si>
    <t>21366</t>
  </si>
  <si>
    <t>大中型水库库区基金安排的支出</t>
  </si>
  <si>
    <t>2136601</t>
  </si>
  <si>
    <t>基础设施建设和经济发展</t>
  </si>
  <si>
    <t>2136602</t>
  </si>
  <si>
    <t>解决移民遗留问题</t>
  </si>
  <si>
    <t>2136603</t>
  </si>
  <si>
    <t>库区防护工程维护</t>
  </si>
  <si>
    <t>2136699</t>
  </si>
  <si>
    <t>其他大中型水库库区基金支出</t>
  </si>
  <si>
    <t>21367</t>
  </si>
  <si>
    <t>三峡水库库区基金支出</t>
  </si>
  <si>
    <t>2136701</t>
  </si>
  <si>
    <t>2136702</t>
  </si>
  <si>
    <t>2136703</t>
  </si>
  <si>
    <t>库区维护和管理</t>
  </si>
  <si>
    <t>2136799</t>
  </si>
  <si>
    <t>其他三峡水库库区基金支出</t>
  </si>
  <si>
    <t>21369</t>
  </si>
  <si>
    <t>国家重大水利工程建设基金安排的支出</t>
  </si>
  <si>
    <t>2136901</t>
  </si>
  <si>
    <t>南水北调工程建设</t>
  </si>
  <si>
    <t>2136902</t>
  </si>
  <si>
    <t>三峡后续工作</t>
  </si>
  <si>
    <t>2136903</t>
  </si>
  <si>
    <t>地方重大水利工程建设</t>
  </si>
  <si>
    <t>2136999</t>
  </si>
  <si>
    <t>其他重大水利工程建设基金支出</t>
  </si>
  <si>
    <t>21370</t>
  </si>
  <si>
    <t>大中型水库库区基金对应专项债务收入安排的支出</t>
  </si>
  <si>
    <t>2137001</t>
  </si>
  <si>
    <t>2137099</t>
  </si>
  <si>
    <t>其他大中型水库库区基金对应专项债务收入支出</t>
  </si>
  <si>
    <t>21371</t>
  </si>
  <si>
    <t>国家重大水利工程建设基金对应专项债务收入安排的支出</t>
  </si>
  <si>
    <t>2137101</t>
  </si>
  <si>
    <t>2137102</t>
  </si>
  <si>
    <t>三峡工程后续工作</t>
  </si>
  <si>
    <t>2137103</t>
  </si>
  <si>
    <t>2137199</t>
  </si>
  <si>
    <t>其他重大水利工程建设基金对应专项债务收入支出</t>
  </si>
  <si>
    <t>21372</t>
  </si>
  <si>
    <t>大中型水库移民后期扶持基金支出</t>
  </si>
  <si>
    <t>2137201</t>
  </si>
  <si>
    <t>移民补助</t>
  </si>
  <si>
    <t>2137202</t>
  </si>
  <si>
    <t>2137299</t>
  </si>
  <si>
    <t>其他大中型水库移民后期扶持基金支出</t>
  </si>
  <si>
    <t>21373</t>
  </si>
  <si>
    <t>小型水库移民扶助基金安排的支出</t>
  </si>
  <si>
    <t>2137301</t>
  </si>
  <si>
    <t>2137302</t>
  </si>
  <si>
    <t>2137399</t>
  </si>
  <si>
    <t>其他小型水库移民扶助基金支出</t>
  </si>
  <si>
    <t>21374</t>
  </si>
  <si>
    <t>小型水库移民扶助基金对应专项债务收入安排的支出</t>
  </si>
  <si>
    <t>2137401</t>
  </si>
  <si>
    <t>2137499</t>
  </si>
  <si>
    <t>其他小型水库移民扶助基金对应专项债务收入安排的支出</t>
  </si>
  <si>
    <t>21398</t>
  </si>
  <si>
    <t>2139801</t>
  </si>
  <si>
    <t>农业农村支出</t>
  </si>
  <si>
    <t>2139802</t>
  </si>
  <si>
    <t>水利支出</t>
  </si>
  <si>
    <t>2139899</t>
  </si>
  <si>
    <t>其他农林水支出</t>
  </si>
  <si>
    <t>214</t>
  </si>
  <si>
    <t>交通运输支出</t>
  </si>
  <si>
    <t>21460</t>
  </si>
  <si>
    <t>海南省高等级公路车辆通行附加费安排的支出</t>
  </si>
  <si>
    <t>2146001</t>
  </si>
  <si>
    <t>公路建设</t>
  </si>
  <si>
    <t>2146002</t>
  </si>
  <si>
    <t>公路养护</t>
  </si>
  <si>
    <t>2146003</t>
  </si>
  <si>
    <t>公路还贷</t>
  </si>
  <si>
    <t>2146099</t>
  </si>
  <si>
    <t>其他海南省高等级公路车辆通行附加费安排的支出</t>
  </si>
  <si>
    <t>21462</t>
  </si>
  <si>
    <t>车辆通行费安排的支出</t>
  </si>
  <si>
    <t>2146201</t>
  </si>
  <si>
    <t>2146202</t>
  </si>
  <si>
    <t>政府还贷公路养护</t>
  </si>
  <si>
    <t>2146203</t>
  </si>
  <si>
    <t>政府还贷公路管理</t>
  </si>
  <si>
    <t>2146299</t>
  </si>
  <si>
    <t>其他车辆通行费安排的支出</t>
  </si>
  <si>
    <t>21464</t>
  </si>
  <si>
    <t>铁路建设基金支出</t>
  </si>
  <si>
    <t>2146401</t>
  </si>
  <si>
    <t>铁路建设投资</t>
  </si>
  <si>
    <t>2146402</t>
  </si>
  <si>
    <t>购置铁路机车车辆</t>
  </si>
  <si>
    <t>2146403</t>
  </si>
  <si>
    <t>铁路还贷</t>
  </si>
  <si>
    <t>2146404</t>
  </si>
  <si>
    <t>建设项目铺底资金</t>
  </si>
  <si>
    <t>2146405</t>
  </si>
  <si>
    <t>勘测设计</t>
  </si>
  <si>
    <t>2146406</t>
  </si>
  <si>
    <t>注册资本金</t>
  </si>
  <si>
    <t>2146407</t>
  </si>
  <si>
    <t>周转资金</t>
  </si>
  <si>
    <t>2146499</t>
  </si>
  <si>
    <t>其他铁路建设基金支出</t>
  </si>
  <si>
    <t>21468</t>
  </si>
  <si>
    <t>船舶油污损害赔偿基金支出</t>
  </si>
  <si>
    <t>2146801</t>
  </si>
  <si>
    <t>应急处置费用</t>
  </si>
  <si>
    <t>2146802</t>
  </si>
  <si>
    <t>控制清除污染</t>
  </si>
  <si>
    <t>2146803</t>
  </si>
  <si>
    <t>损失补偿</t>
  </si>
  <si>
    <t>2146804</t>
  </si>
  <si>
    <t>生态恢复</t>
  </si>
  <si>
    <t>2146805</t>
  </si>
  <si>
    <t>监视监测</t>
  </si>
  <si>
    <t>2146899</t>
  </si>
  <si>
    <t>其他船舶油污损害赔偿基金支出</t>
  </si>
  <si>
    <t>21469</t>
  </si>
  <si>
    <t>民航发展基金支出</t>
  </si>
  <si>
    <t>2146901</t>
  </si>
  <si>
    <t>民航机场建设</t>
  </si>
  <si>
    <t>2146902</t>
  </si>
  <si>
    <t>空管系统建设</t>
  </si>
  <si>
    <t>2146903</t>
  </si>
  <si>
    <t>民航安全</t>
  </si>
  <si>
    <t>2146904</t>
  </si>
  <si>
    <t>航线和机场补贴</t>
  </si>
  <si>
    <t>2146906</t>
  </si>
  <si>
    <t>民航节能减排</t>
  </si>
  <si>
    <t>2146907</t>
  </si>
  <si>
    <t>通用航空发展</t>
  </si>
  <si>
    <t>2146908</t>
  </si>
  <si>
    <t>征管经费</t>
  </si>
  <si>
    <t>2146909</t>
  </si>
  <si>
    <t>民航科教和信息建设</t>
  </si>
  <si>
    <t>2146999</t>
  </si>
  <si>
    <t>其他民航发展基金支出</t>
  </si>
  <si>
    <t>21470</t>
  </si>
  <si>
    <t>海南省高等级公路车辆通行附加费对应专项债务收入安排的支出</t>
  </si>
  <si>
    <t>2147001</t>
  </si>
  <si>
    <t>2147099</t>
  </si>
  <si>
    <t>其他海南省高等级公路车辆通行附加费对应专项债务收入安排的支出</t>
  </si>
  <si>
    <t>21471</t>
  </si>
  <si>
    <t>政府收费公路专项债券收入安排的支出</t>
  </si>
  <si>
    <t>2147101</t>
  </si>
  <si>
    <t>2147199</t>
  </si>
  <si>
    <t>其他政府收费公路专项债券收入安排的支出</t>
  </si>
  <si>
    <t>21472</t>
  </si>
  <si>
    <t>车辆通行费对应专项债务收入安排的支出</t>
  </si>
  <si>
    <t>21498</t>
  </si>
  <si>
    <t>2149801</t>
  </si>
  <si>
    <t>公路水路运输</t>
  </si>
  <si>
    <t>2149802</t>
  </si>
  <si>
    <t>铁路运输</t>
  </si>
  <si>
    <t>2149803</t>
  </si>
  <si>
    <t>民用航空运输</t>
  </si>
  <si>
    <t>2149804</t>
  </si>
  <si>
    <t>邮政业支出</t>
  </si>
  <si>
    <t>2149899</t>
  </si>
  <si>
    <t>其他交通运输支出</t>
  </si>
  <si>
    <t>215</t>
  </si>
  <si>
    <t>资源勘探工业信息等支出</t>
  </si>
  <si>
    <t>21562</t>
  </si>
  <si>
    <t>农网还贷资金支出</t>
  </si>
  <si>
    <t>2156201</t>
  </si>
  <si>
    <t>中央农网还贷资金支出</t>
  </si>
  <si>
    <t>2156202</t>
  </si>
  <si>
    <t>地方农网还贷资金支出</t>
  </si>
  <si>
    <t>2156299</t>
  </si>
  <si>
    <t>其他农网还贷资金支出</t>
  </si>
  <si>
    <t>21598</t>
  </si>
  <si>
    <t>2159801</t>
  </si>
  <si>
    <t>资源勘探开发</t>
  </si>
  <si>
    <t>2159802</t>
  </si>
  <si>
    <t>制造业</t>
  </si>
  <si>
    <t>2159803</t>
  </si>
  <si>
    <t>工业和信息产业</t>
  </si>
  <si>
    <t>2159899</t>
  </si>
  <si>
    <t>其他资源勘探工业信息等支出</t>
  </si>
  <si>
    <t>217</t>
  </si>
  <si>
    <t>金融支出</t>
  </si>
  <si>
    <t>21704</t>
  </si>
  <si>
    <t>金融调控支出</t>
  </si>
  <si>
    <t>2170402</t>
  </si>
  <si>
    <t>中央特别国债经营基金支出</t>
  </si>
  <si>
    <t>2170403</t>
  </si>
  <si>
    <t>中央特别国债经营基金财务支出</t>
  </si>
  <si>
    <t>220</t>
  </si>
  <si>
    <t>自然资源海洋气象等支出</t>
  </si>
  <si>
    <t>22006</t>
  </si>
  <si>
    <t>耕地保护考核奖惩基金支出</t>
  </si>
  <si>
    <t>2200601</t>
  </si>
  <si>
    <t>耕地保护</t>
  </si>
  <si>
    <t>2200602</t>
  </si>
  <si>
    <t>补充耕地</t>
  </si>
  <si>
    <t>住房保障支出</t>
  </si>
  <si>
    <t>22198</t>
  </si>
  <si>
    <t>2219801</t>
  </si>
  <si>
    <t>保障性租赁住房</t>
  </si>
  <si>
    <t>2219899</t>
  </si>
  <si>
    <t>其他住房保障支出</t>
  </si>
  <si>
    <t>222</t>
  </si>
  <si>
    <t>粮油物资储备支出</t>
  </si>
  <si>
    <t>22298</t>
  </si>
  <si>
    <t>2229801</t>
  </si>
  <si>
    <t>设施建设</t>
  </si>
  <si>
    <t>2229899</t>
  </si>
  <si>
    <t>其他粮油物资储备支出</t>
  </si>
  <si>
    <t>224</t>
  </si>
  <si>
    <t>灾害防治及应急管理支出</t>
  </si>
  <si>
    <t>22498</t>
  </si>
  <si>
    <t>2249801</t>
  </si>
  <si>
    <t>自然灾害防治</t>
  </si>
  <si>
    <t>2249802</t>
  </si>
  <si>
    <t>自然灾害恢复重建支出</t>
  </si>
  <si>
    <t>2249899</t>
  </si>
  <si>
    <t>其他灾害防治及应急管理支出</t>
  </si>
  <si>
    <t>229</t>
  </si>
  <si>
    <t>其他支出</t>
  </si>
  <si>
    <t>22904</t>
  </si>
  <si>
    <t>其他政府性基金及对应专项债务收入安排的支出</t>
  </si>
  <si>
    <t>2290401</t>
  </si>
  <si>
    <t>其他政府性基金安排的支出</t>
  </si>
  <si>
    <t>2290402</t>
  </si>
  <si>
    <t>其他地方自行试点项目收益专项债券收入安排的支出</t>
  </si>
  <si>
    <t>2290403</t>
  </si>
  <si>
    <t>其他政府性基金债务收入安排的支出</t>
  </si>
  <si>
    <t>22908</t>
  </si>
  <si>
    <t>彩票发行销售机构业务费安排的支出</t>
  </si>
  <si>
    <t>2290802</t>
  </si>
  <si>
    <t>福利彩票发行机构的业务费支出</t>
  </si>
  <si>
    <t>2290803</t>
  </si>
  <si>
    <t>体育彩票发行机构的业务费支出</t>
  </si>
  <si>
    <t>2290804</t>
  </si>
  <si>
    <t>福利彩票销售机构的业务费支出</t>
  </si>
  <si>
    <t>2290805</t>
  </si>
  <si>
    <t>体育彩票销售机构的业务费支出</t>
  </si>
  <si>
    <t>2290806</t>
  </si>
  <si>
    <t>彩票兑奖周转金支出</t>
  </si>
  <si>
    <t>2290807</t>
  </si>
  <si>
    <t>彩票发行销售风险基金支出</t>
  </si>
  <si>
    <t>2290808</t>
  </si>
  <si>
    <t>彩票市场调控资金支出</t>
  </si>
  <si>
    <t>2290899</t>
  </si>
  <si>
    <t>其他彩票发行销售机构业务费安排的支出</t>
  </si>
  <si>
    <t>22909</t>
  </si>
  <si>
    <t>抗疫特别国债财务基金支出</t>
  </si>
  <si>
    <t>2290901</t>
  </si>
  <si>
    <t>22910</t>
  </si>
  <si>
    <t>超长期特别国债财务基金支出</t>
  </si>
  <si>
    <t>2291001</t>
  </si>
  <si>
    <t>22960</t>
  </si>
  <si>
    <t>2296001</t>
  </si>
  <si>
    <t>用于补充全国社会保障基金的彩票公益金支出</t>
  </si>
  <si>
    <t>2296002</t>
  </si>
  <si>
    <t>用于社会福利的彩票公益金支出</t>
  </si>
  <si>
    <t>2296003</t>
  </si>
  <si>
    <t>用于体育事业的彩票公益金支出</t>
  </si>
  <si>
    <t>2296004</t>
  </si>
  <si>
    <t>用于教育事业的彩票公益金支出</t>
  </si>
  <si>
    <t>2296005</t>
  </si>
  <si>
    <t>用于红十字事业的彩票公益金支出</t>
  </si>
  <si>
    <t>2296006</t>
  </si>
  <si>
    <t>用于残疾人事业的彩票公益金支出</t>
  </si>
  <si>
    <t>2296010</t>
  </si>
  <si>
    <t>用于文化事业的彩票公益金支出</t>
  </si>
  <si>
    <t>2296011</t>
  </si>
  <si>
    <t>用于巩固脱贫攻坚成果衔接乡村振兴的彩票公益金支出</t>
  </si>
  <si>
    <t>2296012</t>
  </si>
  <si>
    <t>用于法律援助的彩票公益金支出</t>
  </si>
  <si>
    <t>2296013</t>
  </si>
  <si>
    <t>用于城乡医疗救助的彩票公益金支出</t>
  </si>
  <si>
    <t>2296099</t>
  </si>
  <si>
    <t>用于其他社会公益事业的彩票公益金支出</t>
  </si>
  <si>
    <t>22998</t>
  </si>
  <si>
    <t>超长期特别国债安排的其他支出</t>
  </si>
  <si>
    <t>2299899</t>
  </si>
  <si>
    <t>232</t>
  </si>
  <si>
    <t>23204</t>
  </si>
  <si>
    <t>地方政府专项债务付息支出</t>
  </si>
  <si>
    <t>2320401</t>
  </si>
  <si>
    <t>海南省高等级公路车辆通行附加费债务付息支出</t>
  </si>
  <si>
    <t>2320405</t>
  </si>
  <si>
    <t>国家电影事业发展专项资金债务付息支出</t>
  </si>
  <si>
    <t>2320411</t>
  </si>
  <si>
    <t>国有土地使用权出让金债务付息支出</t>
  </si>
  <si>
    <t>2320413</t>
  </si>
  <si>
    <t>农业土地开发资金债务付息支出</t>
  </si>
  <si>
    <t>2320414</t>
  </si>
  <si>
    <t>大中型水库库区基金债务付息支出</t>
  </si>
  <si>
    <t>2320416</t>
  </si>
  <si>
    <t>城市基础设施配套费债务付息支出</t>
  </si>
  <si>
    <t>2320417</t>
  </si>
  <si>
    <t>小型水库移民扶助基金债务付息支出</t>
  </si>
  <si>
    <t>2320418</t>
  </si>
  <si>
    <t>国家重大水利工程建设基金债务付息支出</t>
  </si>
  <si>
    <t>2320419</t>
  </si>
  <si>
    <t>车辆通行费债务付息支出</t>
  </si>
  <si>
    <t>2320420</t>
  </si>
  <si>
    <t>污水处理费债务付息支出</t>
  </si>
  <si>
    <t>2320431</t>
  </si>
  <si>
    <t>土地储备专项债券付息支出</t>
  </si>
  <si>
    <t>2320432</t>
  </si>
  <si>
    <t>政府收费公路专项债券付息支出</t>
  </si>
  <si>
    <t>2320433</t>
  </si>
  <si>
    <t>棚户区改造专项债券付息支出</t>
  </si>
  <si>
    <t>2320498</t>
  </si>
  <si>
    <t>其他地方自行试点项目收益专项债券付息支出</t>
  </si>
  <si>
    <t>2320499</t>
  </si>
  <si>
    <t>其他政府性基金债务付息支出</t>
  </si>
  <si>
    <t>233</t>
  </si>
  <si>
    <t>债务发行费用支出</t>
  </si>
  <si>
    <t>23304</t>
  </si>
  <si>
    <t>地方政府专项债务发行费用支出</t>
  </si>
  <si>
    <t>2330401</t>
  </si>
  <si>
    <t>海南省高等级公路车辆通行附加费债务发行费用支出</t>
  </si>
  <si>
    <t>2330405</t>
  </si>
  <si>
    <t>国家电影事业发展专项资金债务发行费用支出</t>
  </si>
  <si>
    <t>2330411</t>
  </si>
  <si>
    <t>国有土地使用权出让金债务发行费用支出</t>
  </si>
  <si>
    <t>2330413</t>
  </si>
  <si>
    <t>农业土地开发资金债务发行费用支出</t>
  </si>
  <si>
    <t>2330414</t>
  </si>
  <si>
    <t>大中型水库库区基金债务发行费用支出</t>
  </si>
  <si>
    <t>2330416</t>
  </si>
  <si>
    <t>城市基础设施配套费债务发行费用支出</t>
  </si>
  <si>
    <t>2330417</t>
  </si>
  <si>
    <t>小型水库移民扶助基金债务发行费用支出</t>
  </si>
  <si>
    <t>2330418</t>
  </si>
  <si>
    <t>国家重大水利工程建设基金债务发行费用支出</t>
  </si>
  <si>
    <t>2330419</t>
  </si>
  <si>
    <t>车辆通行费债务发行费用支出</t>
  </si>
  <si>
    <t>2330420</t>
  </si>
  <si>
    <t>污水处理费债务发行费用支出</t>
  </si>
  <si>
    <t>2330431</t>
  </si>
  <si>
    <t>土地储备专项债券发行费用支出</t>
  </si>
  <si>
    <t>2330432</t>
  </si>
  <si>
    <t>政府收费公路专项债券发行费用支出</t>
  </si>
  <si>
    <t>2330433</t>
  </si>
  <si>
    <t>棚户区改造专项债券发行费用支出</t>
  </si>
  <si>
    <t>2330498</t>
  </si>
  <si>
    <t>其他地方自行试点项目收益专项债券发行费用支出</t>
  </si>
  <si>
    <t>2330499</t>
  </si>
  <si>
    <t>其他政府性基金债务发行费用支出</t>
  </si>
  <si>
    <t>234</t>
  </si>
  <si>
    <t>抗疫特别国债安排的支出</t>
  </si>
  <si>
    <t>23401</t>
  </si>
  <si>
    <t>基础设施建设</t>
  </si>
  <si>
    <t>2340101</t>
  </si>
  <si>
    <t>公共卫生体系建设</t>
  </si>
  <si>
    <t>2340102</t>
  </si>
  <si>
    <t>重大疫情防控救治体系建设</t>
  </si>
  <si>
    <t>2340103</t>
  </si>
  <si>
    <t>粮食安全</t>
  </si>
  <si>
    <t>2340104</t>
  </si>
  <si>
    <t>能源安全</t>
  </si>
  <si>
    <t>2340105</t>
  </si>
  <si>
    <t>应急物资保障</t>
  </si>
  <si>
    <t>2340106</t>
  </si>
  <si>
    <t>产业链改造升级</t>
  </si>
  <si>
    <t>2340107</t>
  </si>
  <si>
    <t>城镇老旧小区改造</t>
  </si>
  <si>
    <t>2340108</t>
  </si>
  <si>
    <t>生态环境治理</t>
  </si>
  <si>
    <t>2340109</t>
  </si>
  <si>
    <t>交通基础设施建设</t>
  </si>
  <si>
    <t>2340110</t>
  </si>
  <si>
    <t>市政设施建设</t>
  </si>
  <si>
    <t>2340111</t>
  </si>
  <si>
    <t>重大区域规划基础设施建设</t>
  </si>
  <si>
    <t>2340199</t>
  </si>
  <si>
    <t>其他基础设施建设</t>
  </si>
  <si>
    <t>23402</t>
  </si>
  <si>
    <t>抗疫相关支出</t>
  </si>
  <si>
    <t>2340201</t>
  </si>
  <si>
    <t>减免房租补贴</t>
  </si>
  <si>
    <t>2340202</t>
  </si>
  <si>
    <t>重点企业贷款贴息</t>
  </si>
  <si>
    <t>2340203</t>
  </si>
  <si>
    <t>创业担保贷款贴息</t>
  </si>
  <si>
    <t>2340204</t>
  </si>
  <si>
    <t>援企稳岗补贴</t>
  </si>
  <si>
    <t>2340205</t>
  </si>
  <si>
    <t>困难群众基本生活补助</t>
  </si>
  <si>
    <t>2340299</t>
  </si>
  <si>
    <t>其他抗疫相关支出</t>
  </si>
  <si>
    <t>地方本级支出合计</t>
  </si>
  <si>
    <t>230</t>
  </si>
  <si>
    <t>转移性支出</t>
  </si>
  <si>
    <t>23004</t>
  </si>
  <si>
    <t>政府性基金转移支付</t>
  </si>
  <si>
    <t>2300413</t>
  </si>
  <si>
    <t>其中：超长期特别国债转移支付支出</t>
  </si>
  <si>
    <t>23006</t>
  </si>
  <si>
    <t>上解支出</t>
  </si>
  <si>
    <t>2300603</t>
  </si>
  <si>
    <t>政府性基金上解支出</t>
  </si>
  <si>
    <t>2300605</t>
  </si>
  <si>
    <t>抗疫特别国债还本上解支出</t>
  </si>
  <si>
    <t>2300606</t>
  </si>
  <si>
    <t>超长期特别国债还本上解支出</t>
  </si>
  <si>
    <t>23008</t>
  </si>
  <si>
    <t>调出资金</t>
  </si>
  <si>
    <t>2300802</t>
  </si>
  <si>
    <t>政府性基金预算调出资金</t>
  </si>
  <si>
    <t>23009</t>
  </si>
  <si>
    <t>年终结余</t>
  </si>
  <si>
    <t>2300902</t>
  </si>
  <si>
    <t>政府性基金年终结余</t>
  </si>
  <si>
    <t>23011</t>
  </si>
  <si>
    <t>债务转贷支出</t>
  </si>
  <si>
    <t>23022</t>
  </si>
  <si>
    <t>偿债备付金</t>
  </si>
  <si>
    <t>2302201</t>
  </si>
  <si>
    <t>安排超长期特别国债偿债备付金</t>
  </si>
  <si>
    <t>231</t>
  </si>
  <si>
    <t>23104</t>
  </si>
  <si>
    <t>地方政府专项债务还本支出</t>
  </si>
  <si>
    <t>支出总计</t>
  </si>
  <si>
    <t>表14</t>
  </si>
  <si>
    <t>2025年政府性基金预算本级支出表</t>
  </si>
  <si>
    <t>表16</t>
  </si>
  <si>
    <t>2025年政府性基金预算收支表</t>
  </si>
  <si>
    <t>收入</t>
  </si>
  <si>
    <t>支出</t>
  </si>
  <si>
    <t>功能科目</t>
  </si>
  <si>
    <t>转移性收入</t>
  </si>
  <si>
    <t>政府性基金转移支付收入</t>
  </si>
  <si>
    <t>1100413</t>
  </si>
  <si>
    <t>其中：超长期特别国债转移支付收入</t>
  </si>
  <si>
    <t>上解收入</t>
  </si>
  <si>
    <t>政府性基金上解收入</t>
  </si>
  <si>
    <t>110060301</t>
  </si>
  <si>
    <t>抗疫特别国债还本上解收入</t>
  </si>
  <si>
    <t>110060302</t>
  </si>
  <si>
    <t>超长期特别国债还本上解收入</t>
  </si>
  <si>
    <t>110060399</t>
  </si>
  <si>
    <t>其他政府性基金上解收入</t>
  </si>
  <si>
    <t>上年结余收入</t>
  </si>
  <si>
    <t>政府性基金预算上年结余收入</t>
  </si>
  <si>
    <t>调入资金</t>
  </si>
  <si>
    <t>调入政府性基金预算资金</t>
  </si>
  <si>
    <t>110090202</t>
  </si>
  <si>
    <t>从一般公共预算调入用于补充超长期特别国债偿债备付金的资金</t>
  </si>
  <si>
    <t>110090203</t>
  </si>
  <si>
    <t>从国有资本经营预算调入用于补充超长期特别国债偿债备付金的资金</t>
  </si>
  <si>
    <t>110090204</t>
  </si>
  <si>
    <t>从一般公共预算调入用于偿还超长期特别国债本金的资金</t>
  </si>
  <si>
    <t>110090205</t>
  </si>
  <si>
    <t>从国有资本经营预算调入用于偿还超长期特别国债本金的资金</t>
  </si>
  <si>
    <t>110090206</t>
  </si>
  <si>
    <t>从一般公共预算调入用于偿还抗疫特别国债本金的资金</t>
  </si>
  <si>
    <t>110090207</t>
  </si>
  <si>
    <t>从国有资本经营预算调入用于偿还抗疫特别国债本金的资金</t>
  </si>
  <si>
    <t>其他调入政府性基金预算资金</t>
  </si>
  <si>
    <t>债务转贷收入</t>
  </si>
  <si>
    <t>地方政府专项债务转贷收入</t>
  </si>
  <si>
    <t>11022</t>
  </si>
  <si>
    <t>动用偿债备付金</t>
  </si>
  <si>
    <t>1102201</t>
  </si>
  <si>
    <t>动用超长期特别国债偿债备付金</t>
  </si>
  <si>
    <t>债务收入</t>
  </si>
  <si>
    <t>地方政府债务收入</t>
  </si>
  <si>
    <t>专项债务收入</t>
  </si>
  <si>
    <t>表17</t>
  </si>
  <si>
    <t>2025年国有资本经营预算收入表</t>
  </si>
  <si>
    <r>
      <rPr>
        <sz val="11"/>
        <color rgb="FF000000"/>
        <rFont val="黑体"/>
        <charset val="134"/>
      </rPr>
      <t>上</t>
    </r>
    <r>
      <rPr>
        <sz val="11"/>
        <color indexed="8"/>
        <rFont val="黑体"/>
        <charset val="134"/>
      </rPr>
      <t>年</t>
    </r>
    <r>
      <rPr>
        <sz val="11"/>
        <color rgb="FF000000"/>
        <rFont val="黑体"/>
        <charset val="134"/>
      </rPr>
      <t>预计</t>
    </r>
    <r>
      <rPr>
        <sz val="11"/>
        <color indexed="8"/>
        <rFont val="黑体"/>
        <charset val="134"/>
      </rPr>
      <t>执行数</t>
    </r>
  </si>
  <si>
    <t>103060104</t>
  </si>
  <si>
    <t>石油石化企业利润收入</t>
  </si>
  <si>
    <t>103060105</t>
  </si>
  <si>
    <t>电力企业利润收入</t>
  </si>
  <si>
    <t>103060106</t>
  </si>
  <si>
    <t>电信企业利润收入</t>
  </si>
  <si>
    <t>103060107</t>
  </si>
  <si>
    <t>煤炭企业利润收入</t>
  </si>
  <si>
    <t>103060108</t>
  </si>
  <si>
    <t>有色冶金采掘企业利润收入</t>
  </si>
  <si>
    <t>103060109</t>
  </si>
  <si>
    <t>黑色冶金采掘企业利润收入</t>
  </si>
  <si>
    <t>103060112</t>
  </si>
  <si>
    <t>化工企业利润收入</t>
  </si>
  <si>
    <t>103060113</t>
  </si>
  <si>
    <t>运输企业利润收入</t>
  </si>
  <si>
    <t>103060114</t>
  </si>
  <si>
    <t>电子企业利润收入</t>
  </si>
  <si>
    <t>103060115</t>
  </si>
  <si>
    <t>机械企业利润收入</t>
  </si>
  <si>
    <t>103060116</t>
  </si>
  <si>
    <t>投资服务企业利润收入</t>
  </si>
  <si>
    <t>103060117</t>
  </si>
  <si>
    <t>纺织轻工企业利润收入</t>
  </si>
  <si>
    <t>103060118</t>
  </si>
  <si>
    <t>贸易企业利润收入</t>
  </si>
  <si>
    <t>103060119</t>
  </si>
  <si>
    <t>建筑施工企业利润收入</t>
  </si>
  <si>
    <t>103060120</t>
  </si>
  <si>
    <t>房地产企业利润收入</t>
  </si>
  <si>
    <t>103060121</t>
  </si>
  <si>
    <t>建材企业利润收入</t>
  </si>
  <si>
    <t>103060122</t>
  </si>
  <si>
    <t>境外企业利润收入</t>
  </si>
  <si>
    <t>103060123</t>
  </si>
  <si>
    <t>对外合作企业利润收入</t>
  </si>
  <si>
    <t>103060124</t>
  </si>
  <si>
    <t>医药企业利润收入</t>
  </si>
  <si>
    <t>103060125</t>
  </si>
  <si>
    <t>农林牧渔企业利润收入</t>
  </si>
  <si>
    <t>103060126</t>
  </si>
  <si>
    <t>邮政企业利润收入</t>
  </si>
  <si>
    <t>103060127</t>
  </si>
  <si>
    <t>军工企业利润收入</t>
  </si>
  <si>
    <t>103060128</t>
  </si>
  <si>
    <t>转制科研院所利润收入</t>
  </si>
  <si>
    <t>103060129</t>
  </si>
  <si>
    <t>地质勘查企业利润收入</t>
  </si>
  <si>
    <t>103060130</t>
  </si>
  <si>
    <t>卫生体育福利企业利润收入</t>
  </si>
  <si>
    <t>103060131</t>
  </si>
  <si>
    <t>教育文化广播企业利润收入</t>
  </si>
  <si>
    <t>103060132</t>
  </si>
  <si>
    <t>科学研究企业利润收入</t>
  </si>
  <si>
    <t>103060133</t>
  </si>
  <si>
    <t>机关社团所属企业利润收入</t>
  </si>
  <si>
    <t>103060134</t>
  </si>
  <si>
    <t>金融企业利润收入（国资预算）</t>
  </si>
  <si>
    <t>103060198</t>
  </si>
  <si>
    <t>其他国有资本经营预算企业利润收入</t>
  </si>
  <si>
    <t>103060202</t>
  </si>
  <si>
    <t>国有控股公司股息红利收入</t>
  </si>
  <si>
    <t>103060203</t>
  </si>
  <si>
    <t>国有参股公司股息红利收入</t>
  </si>
  <si>
    <t>103060204</t>
  </si>
  <si>
    <t>金融企业股息红利收入（国资预算）</t>
  </si>
  <si>
    <t>103060298</t>
  </si>
  <si>
    <t>其他国有资本经营预算企业股息红利收入</t>
  </si>
  <si>
    <t>103060304</t>
  </si>
  <si>
    <t>国有股权、股份转让收入</t>
  </si>
  <si>
    <t>103060305</t>
  </si>
  <si>
    <t>国有独资企业产权转让收入</t>
  </si>
  <si>
    <t>103060307</t>
  </si>
  <si>
    <t>金融企业产权转让收入</t>
  </si>
  <si>
    <t>103060398</t>
  </si>
  <si>
    <t>其他国有资本经营预算企业产权转让收入</t>
  </si>
  <si>
    <t>103060401</t>
  </si>
  <si>
    <t>国有股权、股份清算收入</t>
  </si>
  <si>
    <t>103060402</t>
  </si>
  <si>
    <t>国有独资企业清算收入</t>
  </si>
  <si>
    <t>103060498</t>
  </si>
  <si>
    <t>其他国有资本经营预算企业清算收入</t>
  </si>
  <si>
    <t>1030698</t>
  </si>
  <si>
    <t>其他国有资本经营预算收入</t>
  </si>
  <si>
    <t>1100501</t>
  </si>
  <si>
    <t>国有资本经营预算转移支付收入</t>
  </si>
  <si>
    <t>110050191</t>
  </si>
  <si>
    <t>国有资本经营预算省补助计划单列市收入</t>
  </si>
  <si>
    <t>1100604</t>
  </si>
  <si>
    <t>国有资本经营预算上解收入</t>
  </si>
  <si>
    <t>110060491</t>
  </si>
  <si>
    <t>国有资本经营预算计划单列市上解省收入</t>
  </si>
  <si>
    <t>1100804</t>
  </si>
  <si>
    <t>国有资本经营预算上年结余收入</t>
  </si>
  <si>
    <t>表18</t>
  </si>
  <si>
    <t>2025年国有资本经营预算支出表</t>
  </si>
  <si>
    <t xml:space="preserve">费用性支出 </t>
  </si>
  <si>
    <t>2230101</t>
  </si>
  <si>
    <t>厂办大集体改革支出</t>
  </si>
  <si>
    <t>2230102</t>
  </si>
  <si>
    <t>“三供一业”移交补助支出</t>
  </si>
  <si>
    <t>2230103</t>
  </si>
  <si>
    <t>国有企业办职教幼教补助支出</t>
  </si>
  <si>
    <t>2230104</t>
  </si>
  <si>
    <t>国有企业办公共服务机构移交补助支出</t>
  </si>
  <si>
    <t>2230105</t>
  </si>
  <si>
    <t>国有企业退休人员社会化管理补助支出</t>
  </si>
  <si>
    <t>2230106</t>
  </si>
  <si>
    <t>国有企业棚户区改造支出</t>
  </si>
  <si>
    <t>2230107</t>
  </si>
  <si>
    <t>国有企业改革成本支出</t>
  </si>
  <si>
    <t>2230108</t>
  </si>
  <si>
    <t>离休干部医药费补助支出</t>
  </si>
  <si>
    <t>2230109</t>
  </si>
  <si>
    <t>金融企业改革性支出</t>
  </si>
  <si>
    <t>2230199</t>
  </si>
  <si>
    <t>其他解决历史遗留问题及改革成本支出</t>
  </si>
  <si>
    <t>2230201</t>
  </si>
  <si>
    <t>国有经济结构调整支出</t>
  </si>
  <si>
    <t>2230202</t>
  </si>
  <si>
    <t>公益性设施投资支出</t>
  </si>
  <si>
    <t>2230203</t>
  </si>
  <si>
    <t>前瞻性战略性产业发展支出</t>
  </si>
  <si>
    <t>2230204</t>
  </si>
  <si>
    <t>生态环境保护支出</t>
  </si>
  <si>
    <t>2230205</t>
  </si>
  <si>
    <t>支持科技进步支出</t>
  </si>
  <si>
    <t>2230206</t>
  </si>
  <si>
    <t>重点领域安全生产能力建设支出</t>
  </si>
  <si>
    <t>2230208</t>
  </si>
  <si>
    <t>金融企业资本性支出</t>
  </si>
  <si>
    <t>2230299</t>
  </si>
  <si>
    <t>其他国有企业资本金注入</t>
  </si>
  <si>
    <t>2230301</t>
  </si>
  <si>
    <t>国有企业公益性补贴</t>
  </si>
  <si>
    <t>2239999</t>
  </si>
  <si>
    <t>其他国有资本经营预算支出</t>
  </si>
  <si>
    <t>2300501</t>
  </si>
  <si>
    <t>国有资本经营预算转移支付支出</t>
  </si>
  <si>
    <t>230050191</t>
  </si>
  <si>
    <t>国有资本经营预算省补助计划单列市支出</t>
  </si>
  <si>
    <t>2300604</t>
  </si>
  <si>
    <t>国有资本经营预算上解支出</t>
  </si>
  <si>
    <t>230060491</t>
  </si>
  <si>
    <t>国有资本经营预算计划单列市上解省支出</t>
  </si>
  <si>
    <t>2300803</t>
  </si>
  <si>
    <t>国有资本经营预算调出资金</t>
  </si>
  <si>
    <t>2300918</t>
  </si>
  <si>
    <t>国有资本经营预算年终结余</t>
  </si>
  <si>
    <t>表19</t>
  </si>
  <si>
    <t>2025年国有资本经营转移支付预算表</t>
  </si>
  <si>
    <t>补助合计</t>
  </si>
  <si>
    <t>一、解决历史遗留问题及改革成本支出</t>
  </si>
  <si>
    <t>其中：“三供一业”移交补助支出</t>
  </si>
  <si>
    <t xml:space="preserve">       国有企业改革成本支出</t>
  </si>
  <si>
    <t>二、国有企业资本金注入</t>
  </si>
  <si>
    <t>其中：其他国有企业资本金注入</t>
  </si>
  <si>
    <t>表20</t>
  </si>
  <si>
    <r>
      <rPr>
        <sz val="18"/>
        <rFont val="Times New Roman"/>
        <charset val="134"/>
      </rPr>
      <t>2025</t>
    </r>
    <r>
      <rPr>
        <sz val="18"/>
        <rFont val="宋体"/>
        <charset val="134"/>
      </rPr>
      <t>年国有资本经营预算本级支出表</t>
    </r>
  </si>
</sst>
</file>

<file path=xl/styles.xml><?xml version="1.0" encoding="utf-8"?>
<styleSheet xmlns="http://schemas.openxmlformats.org/spreadsheetml/2006/main" xmlns:mc="http://schemas.openxmlformats.org/markup-compatibility/2006" xmlns:xr9="http://schemas.microsoft.com/office/spreadsheetml/2016/revision9" mc:Ignorable="xr9">
  <numFmts count="78">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
    <numFmt numFmtId="177" formatCode="_-#,##0_-;\(#,##0\);_-\ \ &quot;-&quot;_-;_-@_-"/>
    <numFmt numFmtId="178" formatCode="_-#,##0.00_-;\(#,##0.00\);_-\ \ &quot;-&quot;_-;_-@_-"/>
    <numFmt numFmtId="179" formatCode="mmm/dd/yyyy;_-\ &quot;N/A&quot;_-;_-\ &quot;-&quot;_-"/>
    <numFmt numFmtId="180" formatCode="mmm/yyyy;_-\ &quot;N/A&quot;_-;_-\ &quot;-&quot;_-"/>
    <numFmt numFmtId="181" formatCode="_-#,##0%_-;\(#,##0%\);_-\ &quot;-&quot;_-"/>
    <numFmt numFmtId="182" formatCode="_-#,###,_-;\(#,###,\);_-\ \ &quot;-&quot;_-;_-@_-"/>
    <numFmt numFmtId="183" formatCode="_-#,###.00,_-;\(#,###.00,\);_-\ \ &quot;-&quot;_-;_-@_-"/>
    <numFmt numFmtId="184" formatCode="_-#0&quot;.&quot;0,_-;\(#0&quot;.&quot;0,\);_-\ \ &quot;-&quot;_-;_-@_-"/>
    <numFmt numFmtId="185" formatCode="_-#0&quot;.&quot;0000_-;\(#0&quot;.&quot;0000\);_-\ \ &quot;-&quot;_-;_-@_-"/>
    <numFmt numFmtId="186" formatCode="#,##0;\-#,##0;&quot;-&quot;"/>
    <numFmt numFmtId="187" formatCode="#,##0.0_);\(#,##0.0\)"/>
    <numFmt numFmtId="188" formatCode="_(* #,##0.0000_);_(* \(#,##0.0000\);_(* &quot;-&quot;??_);_(@_)"/>
    <numFmt numFmtId="189" formatCode="#,##0.00\ &quot;BEF&quot;;\-#,##0.00\ &quot;BEF&quot;"/>
    <numFmt numFmtId="190" formatCode="#,##0.00\ &quot;BEF&quot;;[Red]\-#,##0.00\ &quot;BEF&quot;"/>
    <numFmt numFmtId="191" formatCode="_(&quot;$&quot;* #,##0.00_);_(&quot;$&quot;* \(#,##0.00\);_(&quot;$&quot;* &quot;-&quot;??_);_(@_)"/>
    <numFmt numFmtId="192" formatCode="0.0%;\(0.0%\)"/>
    <numFmt numFmtId="193" formatCode="&quot;\&quot;#,##0;[Red]&quot;\&quot;&quot;\&quot;&quot;\&quot;&quot;\&quot;&quot;\&quot;&quot;\&quot;&quot;\&quot;\-#,##0"/>
    <numFmt numFmtId="194" formatCode="#,##0;\(#,##0\)"/>
    <numFmt numFmtId="195" formatCode="_-* #,##0.00_-;\-* #,##0.00_-;_-* &quot;-&quot;??_-;_-@_-"/>
    <numFmt numFmtId="196" formatCode="#,##0.0"/>
    <numFmt numFmtId="197" formatCode="_-&quot;$&quot;* #,##0_-;\-&quot;$&quot;* #,##0_-;_-&quot;$&quot;* &quot;-&quot;_-;_-@_-"/>
    <numFmt numFmtId="198" formatCode="&quot;$&quot;#,##0_);[Red]\(&quot;$&quot;#,##0\)"/>
    <numFmt numFmtId="199" formatCode="_-&quot;$&quot;\ * #,##0.00_-;_-&quot;$&quot;\ * #,##0.00\-;_-&quot;$&quot;\ * &quot;-&quot;??_-;_-@_-"/>
    <numFmt numFmtId="200" formatCode="&quot;\&quot;#,##0;&quot;\&quot;&quot;\&quot;&quot;\&quot;&quot;\&quot;\-#,##0"/>
    <numFmt numFmtId="201" formatCode="\$#,##0.00;\(\$#,##0.00\)"/>
    <numFmt numFmtId="202" formatCode="0.0#"/>
    <numFmt numFmtId="203" formatCode="\$#,##0;\(\$#,##0\)"/>
    <numFmt numFmtId="204" formatCode="_ [$€-2]* #,##0.00_ ;_ [$€-2]* \-#,##0.00_ ;_ [$€-2]* &quot;-&quot;??_ "/>
    <numFmt numFmtId="205" formatCode="#,##0\ &quot; &quot;;\(#,##0\)\ ;&quot;—&quot;&quot; &quot;&quot; &quot;&quot; &quot;&quot; &quot;"/>
    <numFmt numFmtId="206" formatCode="_-&quot;$&quot;\ * #,##0_-;_-&quot;$&quot;\ * #,##0\-;_-&quot;$&quot;\ * &quot;-&quot;_-;_-@_-"/>
    <numFmt numFmtId="207" formatCode="#,##0\ &quot;$&quot;_);[Red]\(#,##0\ &quot;$&quot;\)"/>
    <numFmt numFmtId="208" formatCode="#,##0.00\ &quot;$&quot;_);[Red]\(#,##0.00\ &quot;$&quot;\)"/>
    <numFmt numFmtId="209" formatCode="&quot;$&quot;#,##0;[Red]\-&quot;$&quot;#,##0"/>
    <numFmt numFmtId="210" formatCode="&quot;$&quot;#,##0.00;[Red]\-&quot;$&quot;#,##0.00"/>
    <numFmt numFmtId="211" formatCode="&quot;$&quot;#,##0.00_);[Red]\(&quot;$&quot;#,##0.00\)"/>
    <numFmt numFmtId="212" formatCode="_-* #,##0\¥_-;\-* #,##0\¥_-;_-* &quot;-&quot;\¥_-;_-@_-"/>
    <numFmt numFmtId="213" formatCode="0.0%"/>
    <numFmt numFmtId="214" formatCode="&quot;$&quot;\ #,##0.00_-;[Red]&quot;$&quot;\ #,##0.00\-"/>
    <numFmt numFmtId="215" formatCode="0.00_)"/>
    <numFmt numFmtId="216" formatCode="_-* #,##0.00\ &quot;BF&quot;_-;\-* #,##0.00\ &quot;BF&quot;_-;_-* &quot;-&quot;??\ &quot;BF&quot;_-;_-@_-"/>
    <numFmt numFmtId="217" formatCode="#\ ??/??"/>
    <numFmt numFmtId="218" formatCode="&quot;$&quot;#,##0;\-&quot;$&quot;#,##0"/>
    <numFmt numFmtId="219" formatCode="_(* #,##0_);_(* \(#,##0\);_(* &quot;- &quot;_);_(@_)"/>
    <numFmt numFmtId="220" formatCode="#,##0.00\ &quot;F&quot;;[Red]\-#,##0.00\ &quot;F&quot;"/>
    <numFmt numFmtId="221" formatCode="_-* #,##0\ _B_E_F_-;\-* #,##0\ _B_E_F_-;_-* &quot;-&quot;\ _B_E_F_-;_-@_-"/>
    <numFmt numFmtId="222" formatCode="_-* #,##0.00\ &quot;BEF&quot;_-;\-* #,##0.00\ &quot;BEF&quot;_-;_-* &quot;-&quot;??\ &quot;BEF&quot;_-;_-@_-"/>
    <numFmt numFmtId="223" formatCode="_(&quot;$&quot;* #,##0_);_(&quot;$&quot;* \(#,##0\);_(&quot;$&quot;* &quot;-&quot;_);_(@_)"/>
    <numFmt numFmtId="224" formatCode="yyyy&quot;年&quot;m&quot;月&quot;d&quot;日&quot;;@"/>
    <numFmt numFmtId="225" formatCode="_-* #,##0_$_-;\-* #,##0_$_-;_-* &quot;-&quot;_$_-;_-@_-"/>
    <numFmt numFmtId="226" formatCode="_-* #,##0.00_$_-;\-* #,##0.00_$_-;_-* &quot;-&quot;??_$_-;_-@_-"/>
    <numFmt numFmtId="227" formatCode="_-* #,##0&quot;$&quot;_-;\-* #,##0&quot;$&quot;_-;_-* &quot;-&quot;&quot;$&quot;_-;_-@_-"/>
    <numFmt numFmtId="228" formatCode="_-* #,##0.00&quot;$&quot;_-;\-* #,##0.00&quot;$&quot;_-;_-* &quot;-&quot;??&quot;$&quot;_-;_-@_-"/>
    <numFmt numFmtId="229" formatCode="#,##0.0_);[Red]\(#,##0.0\)"/>
    <numFmt numFmtId="230" formatCode="#,##0.0;\-#,##0.0"/>
    <numFmt numFmtId="231" formatCode="#,##0.0\%;[Red]\-#,##0.0\%"/>
    <numFmt numFmtId="232" formatCode="0;_琀"/>
    <numFmt numFmtId="233" formatCode="yy\.mm\.dd"/>
    <numFmt numFmtId="234" formatCode="0.0"/>
    <numFmt numFmtId="235" formatCode="&quot;\&quot;#,##0;[Red]&quot;\&quot;&quot;\&quot;\-#,##0"/>
    <numFmt numFmtId="236" formatCode="&quot;\&quot;#,##0.00;[Red]&quot;\&quot;&quot;\&quot;&quot;\&quot;&quot;\&quot;&quot;\&quot;&quot;\&quot;\-#,##0.00"/>
    <numFmt numFmtId="237" formatCode="&quot;\&quot;#,##0;[Red]&quot;\&quot;\-#,##0"/>
    <numFmt numFmtId="238" formatCode="0_ ;[Red]\-0\ ;"/>
    <numFmt numFmtId="239" formatCode="0.0%_ ;[Red]\-0.0%\ ;"/>
    <numFmt numFmtId="240" formatCode="#,##0_);[Red]\(#,##0\)"/>
    <numFmt numFmtId="241" formatCode="0.0%_ ;[Red]\-0.0%\ ;\ "/>
    <numFmt numFmtId="242" formatCode="#,##0_ "/>
    <numFmt numFmtId="243" formatCode="#,##0.00_ "/>
    <numFmt numFmtId="244" formatCode="0.00_ "/>
    <numFmt numFmtId="245" formatCode="_ * #,##0_ ;_ * \-#,##0_ ;_ * &quot;-&quot;??_ ;_ @_ "/>
    <numFmt numFmtId="246" formatCode="0_ "/>
    <numFmt numFmtId="247" formatCode="0.000_);[Red]\(0.000\)"/>
    <numFmt numFmtId="248" formatCode="0.00_);[Red]\(0.00\)"/>
    <numFmt numFmtId="249" formatCode="0.0_ "/>
  </numFmts>
  <fonts count="176">
    <font>
      <sz val="11"/>
      <color theme="1"/>
      <name val="宋体"/>
      <charset val="134"/>
      <scheme val="minor"/>
    </font>
    <font>
      <b/>
      <sz val="16"/>
      <name val="黑体"/>
      <charset val="134"/>
    </font>
    <font>
      <sz val="11"/>
      <name val="宋体"/>
      <charset val="134"/>
      <scheme val="minor"/>
    </font>
    <font>
      <sz val="11"/>
      <name val="黑体"/>
      <charset val="134"/>
    </font>
    <font>
      <sz val="11"/>
      <name val="Times New Roman"/>
      <charset val="134"/>
    </font>
    <font>
      <sz val="18"/>
      <name val="Times New Roman"/>
      <charset val="134"/>
    </font>
    <font>
      <sz val="11"/>
      <name val="仿宋_GB2312"/>
      <charset val="134"/>
    </font>
    <font>
      <sz val="16"/>
      <color indexed="8"/>
      <name val="黑体"/>
      <charset val="134"/>
    </font>
    <font>
      <sz val="12"/>
      <color indexed="8"/>
      <name val="宋体"/>
      <charset val="134"/>
    </font>
    <font>
      <b/>
      <sz val="12"/>
      <name val="宋体"/>
      <charset val="134"/>
    </font>
    <font>
      <b/>
      <sz val="12"/>
      <name val="Times New Roman"/>
      <charset val="134"/>
    </font>
    <font>
      <sz val="11"/>
      <color indexed="8"/>
      <name val="黑体"/>
      <charset val="134"/>
    </font>
    <font>
      <sz val="11"/>
      <color rgb="FF000000"/>
      <name val="黑体"/>
      <charset val="134"/>
    </font>
    <font>
      <sz val="11"/>
      <color theme="1"/>
      <name val="Times New Roman"/>
      <charset val="134"/>
    </font>
    <font>
      <b/>
      <sz val="11"/>
      <name val="Times New Roman"/>
      <charset val="134"/>
    </font>
    <font>
      <sz val="11"/>
      <color theme="1"/>
      <name val="仿宋_GB2312"/>
      <charset val="134"/>
    </font>
    <font>
      <sz val="12"/>
      <name val="黑体"/>
      <charset val="134"/>
    </font>
    <font>
      <b/>
      <sz val="18"/>
      <name val="黑体"/>
      <charset val="134"/>
    </font>
    <font>
      <b/>
      <sz val="11"/>
      <name val="宋体"/>
      <charset val="134"/>
      <scheme val="minor"/>
    </font>
    <font>
      <b/>
      <sz val="11"/>
      <name val="宋体"/>
      <charset val="134"/>
    </font>
    <font>
      <sz val="11"/>
      <name val="宋体"/>
      <charset val="134"/>
    </font>
    <font>
      <sz val="11"/>
      <color indexed="0"/>
      <name val="Times New Roman"/>
      <charset val="134"/>
    </font>
    <font>
      <sz val="12"/>
      <name val="方正黑体简体"/>
      <charset val="134"/>
    </font>
    <font>
      <sz val="12"/>
      <name val="宋体"/>
      <charset val="134"/>
    </font>
    <font>
      <sz val="24"/>
      <color theme="1"/>
      <name val="宋体"/>
      <charset val="134"/>
      <scheme val="minor"/>
    </font>
    <font>
      <sz val="36"/>
      <color theme="1"/>
      <name val="宋体"/>
      <charset val="134"/>
      <scheme val="minor"/>
    </font>
    <font>
      <sz val="18"/>
      <color theme="1"/>
      <name val="宋体"/>
      <charset val="134"/>
      <scheme val="minor"/>
    </font>
    <font>
      <sz val="22"/>
      <color theme="1"/>
      <name val="宋体"/>
      <charset val="134"/>
      <scheme val="minor"/>
    </font>
    <font>
      <sz val="8"/>
      <name val="宋体"/>
      <charset val="134"/>
    </font>
    <font>
      <sz val="20"/>
      <color theme="1"/>
      <name val="宋体"/>
      <charset val="134"/>
      <scheme val="minor"/>
    </font>
    <font>
      <b/>
      <sz val="22"/>
      <name val="宋体"/>
      <charset val="134"/>
    </font>
    <font>
      <b/>
      <sz val="18"/>
      <name val="宋体"/>
      <charset val="134"/>
    </font>
    <font>
      <sz val="14"/>
      <name val="宋体"/>
      <charset val="134"/>
    </font>
    <font>
      <sz val="9"/>
      <name val="宋体"/>
      <charset val="134"/>
    </font>
    <font>
      <b/>
      <sz val="20"/>
      <name val="宋体"/>
      <charset val="134"/>
    </font>
    <font>
      <sz val="9"/>
      <name val="SimSun"/>
      <charset val="134"/>
    </font>
    <font>
      <sz val="22"/>
      <name val="黑体"/>
      <charset val="134"/>
    </font>
    <font>
      <b/>
      <sz val="22"/>
      <name val="微软雅黑"/>
      <charset val="134"/>
    </font>
    <font>
      <sz val="16"/>
      <color theme="1"/>
      <name val="宋体"/>
      <charset val="134"/>
      <scheme val="minor"/>
    </font>
    <font>
      <sz val="10"/>
      <name val="宋体"/>
      <charset val="134"/>
    </font>
    <font>
      <b/>
      <sz val="20"/>
      <name val="黑体"/>
      <charset val="134"/>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
      <color indexed="16"/>
      <name val="Courier"/>
      <charset val="134"/>
    </font>
    <font>
      <sz val="10"/>
      <name val="Arial"/>
      <charset val="134"/>
    </font>
    <font>
      <sz val="12"/>
      <name val="????"/>
      <charset val="134"/>
    </font>
    <font>
      <u/>
      <sz val="10"/>
      <color indexed="12"/>
      <name val="Arial"/>
      <charset val="134"/>
    </font>
    <font>
      <u/>
      <sz val="10"/>
      <color indexed="36"/>
      <name val="Arial"/>
      <charset val="134"/>
    </font>
    <font>
      <sz val="12"/>
      <name val="???"/>
      <charset val="134"/>
    </font>
    <font>
      <sz val="1"/>
      <color indexed="8"/>
      <name val="Courier"/>
      <charset val="134"/>
    </font>
    <font>
      <u/>
      <sz val="7.5"/>
      <color indexed="12"/>
      <name val="Arial"/>
      <charset val="134"/>
    </font>
    <font>
      <sz val="10"/>
      <name val="Times New Roman"/>
      <charset val="134"/>
    </font>
    <font>
      <sz val="12"/>
      <name val="Times New Roman"/>
      <charset val="134"/>
    </font>
    <font>
      <sz val="10"/>
      <name val="Helv"/>
      <charset val="134"/>
    </font>
    <font>
      <sz val="10"/>
      <name val="Geneva"/>
      <charset val="134"/>
    </font>
    <font>
      <sz val="9"/>
      <name val="Verdana"/>
      <charset val="134"/>
    </font>
    <font>
      <sz val="12"/>
      <name val="바탕체"/>
      <charset val="134"/>
    </font>
    <font>
      <u val="singleAccounting"/>
      <vertAlign val="subscript"/>
      <sz val="10"/>
      <name val="Times New Roman"/>
      <charset val="134"/>
    </font>
    <font>
      <i/>
      <sz val="9"/>
      <name val="Times New Roman"/>
      <charset val="134"/>
    </font>
    <font>
      <sz val="1"/>
      <color indexed="0"/>
      <name val="Courier"/>
      <charset val="134"/>
    </font>
    <font>
      <sz val="11"/>
      <color indexed="8"/>
      <name val="宋体"/>
      <charset val="134"/>
    </font>
    <font>
      <u/>
      <sz val="10"/>
      <color indexed="12"/>
      <name val="MS Sans Serif"/>
      <charset val="134"/>
    </font>
    <font>
      <sz val="11"/>
      <color indexed="9"/>
      <name val="宋体"/>
      <charset val="134"/>
    </font>
    <font>
      <sz val="12"/>
      <color indexed="9"/>
      <name val="宋体"/>
      <charset val="134"/>
    </font>
    <font>
      <sz val="11"/>
      <name val="½jßz"/>
      <charset val="134"/>
    </font>
    <font>
      <sz val="8"/>
      <name val="Times New Roman"/>
      <charset val="134"/>
    </font>
    <font>
      <sz val="11"/>
      <color indexed="20"/>
      <name val="宋体"/>
      <charset val="134"/>
    </font>
    <font>
      <sz val="12"/>
      <name val="¹UAAA¼"/>
      <charset val="134"/>
    </font>
    <font>
      <sz val="10"/>
      <color indexed="8"/>
      <name val="Arial"/>
      <charset val="134"/>
    </font>
    <font>
      <b/>
      <sz val="11"/>
      <color indexed="52"/>
      <name val="宋体"/>
      <charset val="134"/>
    </font>
    <font>
      <b/>
      <sz val="10"/>
      <name val="Helv"/>
      <charset val="134"/>
    </font>
    <font>
      <b/>
      <sz val="11"/>
      <color indexed="9"/>
      <name val="宋体"/>
      <charset val="134"/>
    </font>
    <font>
      <i/>
      <sz val="12"/>
      <name val="Times New Roman"/>
      <charset val="134"/>
    </font>
    <font>
      <b/>
      <sz val="8"/>
      <name val="Arial"/>
      <charset val="134"/>
    </font>
    <font>
      <sz val="10"/>
      <name val="MS Serif"/>
      <charset val="134"/>
    </font>
    <font>
      <sz val="10"/>
      <name val="Courier"/>
      <charset val="134"/>
    </font>
    <font>
      <sz val="12"/>
      <name val="Arial"/>
      <charset val="134"/>
    </font>
    <font>
      <sz val="10"/>
      <name val="MS Sans Serif"/>
      <charset val="134"/>
    </font>
    <font>
      <sz val="12"/>
      <name val="Tms Rmn"/>
      <charset val="134"/>
    </font>
    <font>
      <sz val="10"/>
      <color indexed="16"/>
      <name val="MS Serif"/>
      <charset val="134"/>
    </font>
    <font>
      <sz val="8"/>
      <name val="Arial"/>
      <charset val="134"/>
    </font>
    <font>
      <i/>
      <sz val="11"/>
      <color indexed="23"/>
      <name val="宋体"/>
      <charset val="134"/>
    </font>
    <font>
      <sz val="11"/>
      <color indexed="17"/>
      <name val="宋体"/>
      <charset val="134"/>
    </font>
    <font>
      <b/>
      <sz val="12"/>
      <name val="Helv"/>
      <charset val="134"/>
    </font>
    <font>
      <b/>
      <sz val="12"/>
      <name val="Arial"/>
      <charset val="134"/>
    </font>
    <font>
      <b/>
      <sz val="15"/>
      <color indexed="56"/>
      <name val="宋体"/>
      <charset val="134"/>
    </font>
    <font>
      <b/>
      <sz val="13"/>
      <color indexed="56"/>
      <name val="宋体"/>
      <charset val="134"/>
    </font>
    <font>
      <b/>
      <sz val="11"/>
      <color indexed="56"/>
      <name val="宋体"/>
      <charset val="134"/>
    </font>
    <font>
      <b/>
      <sz val="18"/>
      <name val="Arial"/>
      <charset val="134"/>
    </font>
    <font>
      <u/>
      <sz val="12"/>
      <color indexed="12"/>
      <name val="新細明體"/>
      <charset val="134"/>
    </font>
    <font>
      <sz val="11"/>
      <color indexed="62"/>
      <name val="宋体"/>
      <charset val="134"/>
    </font>
    <font>
      <sz val="12"/>
      <name val="Helv"/>
      <charset val="134"/>
    </font>
    <font>
      <b/>
      <sz val="13"/>
      <name val="Times New Roman"/>
      <charset val="134"/>
    </font>
    <font>
      <b/>
      <i/>
      <sz val="12"/>
      <name val="Times New Roman"/>
      <charset val="134"/>
    </font>
    <font>
      <sz val="11"/>
      <color indexed="52"/>
      <name val="宋体"/>
      <charset val="134"/>
    </font>
    <font>
      <sz val="12"/>
      <color indexed="9"/>
      <name val="Helv"/>
      <charset val="134"/>
    </font>
    <font>
      <b/>
      <sz val="11"/>
      <name val="Helv"/>
      <charset val="134"/>
    </font>
    <font>
      <sz val="11"/>
      <color indexed="60"/>
      <name val="宋体"/>
      <charset val="134"/>
    </font>
    <font>
      <sz val="7"/>
      <name val="Small Fonts"/>
      <charset val="134"/>
    </font>
    <font>
      <sz val="10"/>
      <color indexed="8"/>
      <name val="MS Sans Serif"/>
      <charset val="134"/>
    </font>
    <font>
      <b/>
      <i/>
      <sz val="16"/>
      <name val="Helv"/>
      <charset val="134"/>
    </font>
    <font>
      <sz val="12"/>
      <name val="新細明體"/>
      <charset val="134"/>
    </font>
    <font>
      <u/>
      <sz val="10"/>
      <color indexed="14"/>
      <name val="MS Sans Serif"/>
      <charset val="134"/>
    </font>
    <font>
      <b/>
      <sz val="11"/>
      <color indexed="63"/>
      <name val="宋体"/>
      <charset val="134"/>
    </font>
    <font>
      <sz val="11"/>
      <color indexed="8"/>
      <name val="Times New Roman"/>
      <charset val="134"/>
    </font>
    <font>
      <sz val="10"/>
      <name val="Tms Rmn"/>
      <charset val="134"/>
    </font>
    <font>
      <b/>
      <sz val="10"/>
      <name val="MS Sans Serif"/>
      <charset val="134"/>
    </font>
    <font>
      <b/>
      <sz val="9"/>
      <name val="宋体"/>
      <charset val="134"/>
    </font>
    <font>
      <b/>
      <sz val="10"/>
      <color indexed="8"/>
      <name val="Arial"/>
      <charset val="134"/>
    </font>
    <font>
      <b/>
      <sz val="10"/>
      <color indexed="39"/>
      <name val="Arial"/>
      <charset val="134"/>
    </font>
    <font>
      <b/>
      <sz val="12"/>
      <color indexed="8"/>
      <name val="Arial"/>
      <charset val="134"/>
    </font>
    <font>
      <sz val="10"/>
      <color indexed="39"/>
      <name val="Arial"/>
      <charset val="134"/>
    </font>
    <font>
      <sz val="19"/>
      <color indexed="48"/>
      <name val="Arial"/>
      <charset val="134"/>
    </font>
    <font>
      <sz val="10"/>
      <color indexed="10"/>
      <name val="Arial"/>
      <charset val="134"/>
    </font>
    <font>
      <b/>
      <sz val="14"/>
      <color indexed="9"/>
      <name val="Times New Roman"/>
      <charset val="134"/>
    </font>
    <font>
      <b/>
      <sz val="10"/>
      <name val="Tms Rmn"/>
      <charset val="134"/>
    </font>
    <font>
      <b/>
      <sz val="12"/>
      <name val="MS Sans Serif"/>
      <charset val="134"/>
    </font>
    <font>
      <sz val="12"/>
      <name val="MS Sans Serif"/>
      <charset val="134"/>
    </font>
    <font>
      <b/>
      <sz val="8"/>
      <color indexed="8"/>
      <name val="Helv"/>
      <charset val="134"/>
    </font>
    <font>
      <b/>
      <sz val="18"/>
      <color indexed="56"/>
      <name val="宋体"/>
      <charset val="134"/>
    </font>
    <font>
      <b/>
      <sz val="11"/>
      <color indexed="8"/>
      <name val="宋体"/>
      <charset val="134"/>
    </font>
    <font>
      <sz val="11"/>
      <color indexed="10"/>
      <name val="宋体"/>
      <charset val="134"/>
    </font>
    <font>
      <b/>
      <sz val="10"/>
      <name val="Arial"/>
      <charset val="134"/>
    </font>
    <font>
      <b/>
      <sz val="15"/>
      <color indexed="62"/>
      <name val="宋体"/>
      <charset val="134"/>
    </font>
    <font>
      <b/>
      <sz val="13"/>
      <color indexed="62"/>
      <name val="宋体"/>
      <charset val="134"/>
    </font>
    <font>
      <b/>
      <sz val="11"/>
      <color indexed="62"/>
      <name val="宋体"/>
      <charset val="134"/>
    </font>
    <font>
      <b/>
      <sz val="18"/>
      <color indexed="62"/>
      <name val="宋体"/>
      <charset val="134"/>
    </font>
    <font>
      <b/>
      <sz val="14"/>
      <name val="楷体"/>
      <charset val="134"/>
    </font>
    <font>
      <sz val="11"/>
      <name val="ＭＳ Ｐ????"/>
      <charset val="134"/>
    </font>
    <font>
      <sz val="10"/>
      <name val="楷体"/>
      <charset val="134"/>
    </font>
    <font>
      <sz val="12"/>
      <color indexed="16"/>
      <name val="宋体"/>
      <charset val="134"/>
    </font>
    <font>
      <sz val="12"/>
      <color indexed="20"/>
      <name val="宋体"/>
      <charset val="134"/>
    </font>
    <font>
      <sz val="11"/>
      <color indexed="20"/>
      <name val="微软雅黑"/>
      <charset val="134"/>
    </font>
    <font>
      <sz val="11"/>
      <color indexed="20"/>
      <name val="Calibri"/>
      <charset val="134"/>
    </font>
    <font>
      <sz val="12"/>
      <color indexed="20"/>
      <name val="Times New Roman"/>
      <charset val="134"/>
    </font>
    <font>
      <sz val="11"/>
      <color indexed="8"/>
      <name val="Tahoma"/>
      <charset val="134"/>
    </font>
    <font>
      <u/>
      <sz val="12"/>
      <color indexed="12"/>
      <name val="宋体"/>
      <charset val="134"/>
    </font>
    <font>
      <sz val="11"/>
      <color indexed="18"/>
      <name val="宋体"/>
      <charset val="134"/>
    </font>
    <font>
      <b/>
      <sz val="9"/>
      <name val="Arial"/>
      <charset val="134"/>
    </font>
    <font>
      <sz val="12"/>
      <name val="官帕眉"/>
      <charset val="134"/>
    </font>
    <font>
      <sz val="12"/>
      <color indexed="17"/>
      <name val="宋体"/>
      <charset val="134"/>
    </font>
    <font>
      <sz val="11"/>
      <color indexed="17"/>
      <name val="微软雅黑"/>
      <charset val="134"/>
    </font>
    <font>
      <sz val="11"/>
      <color indexed="17"/>
      <name val="Calibri"/>
      <charset val="134"/>
    </font>
    <font>
      <sz val="12"/>
      <color indexed="17"/>
      <name val="Times New Roman"/>
      <charset val="134"/>
    </font>
    <font>
      <u/>
      <sz val="12"/>
      <color indexed="36"/>
      <name val="宋体"/>
      <charset val="134"/>
    </font>
    <font>
      <u/>
      <sz val="12"/>
      <color indexed="20"/>
      <name val="宋体"/>
      <charset val="134"/>
    </font>
    <font>
      <sz val="10"/>
      <name val="TimesNewRomanPS"/>
      <charset val="134"/>
    </font>
    <font>
      <b/>
      <sz val="12"/>
      <color indexed="8"/>
      <name val="宋体"/>
      <charset val="134"/>
    </font>
    <font>
      <sz val="12"/>
      <name val="Courier"/>
      <charset val="134"/>
    </font>
    <font>
      <u/>
      <sz val="7.5"/>
      <color indexed="36"/>
      <name val="Arial"/>
      <charset val="134"/>
    </font>
    <font>
      <sz val="10"/>
      <color indexed="8"/>
      <name val="Times New Roman"/>
      <charset val="134"/>
    </font>
    <font>
      <sz val="12"/>
      <name val="뼻뮝"/>
      <charset val="134"/>
    </font>
    <font>
      <sz val="10"/>
      <name val="굴림체"/>
      <charset val="134"/>
    </font>
    <font>
      <b/>
      <sz val="11"/>
      <name val="仿宋_GB2312"/>
      <charset val="134"/>
    </font>
    <font>
      <sz val="11"/>
      <color indexed="0"/>
      <name val="仿宋_GB2312"/>
      <charset val="134"/>
    </font>
    <font>
      <sz val="18"/>
      <name val="宋体"/>
      <charset val="134"/>
    </font>
    <font>
      <b/>
      <sz val="9"/>
      <name val="宋体"/>
      <charset val="134"/>
    </font>
    <font>
      <sz val="9"/>
      <name val="宋体"/>
      <charset val="134"/>
    </font>
  </fonts>
  <fills count="84">
    <fill>
      <patternFill patternType="none"/>
    </fill>
    <fill>
      <patternFill patternType="gray125"/>
    </fill>
    <fill>
      <patternFill patternType="solid">
        <fgColor theme="0"/>
        <bgColor indexed="64"/>
      </patternFill>
    </fill>
    <fill>
      <patternFill patternType="solid">
        <fgColor indexed="44"/>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
      <patternFill patternType="solid">
        <fgColor indexed="31"/>
        <bgColor indexed="64"/>
      </patternFill>
    </fill>
    <fill>
      <patternFill patternType="solid">
        <fgColor indexed="45"/>
        <bgColor indexed="64"/>
      </patternFill>
    </fill>
    <fill>
      <patternFill patternType="solid">
        <fgColor indexed="42"/>
        <bgColor indexed="64"/>
      </patternFill>
    </fill>
    <fill>
      <patternFill patternType="solid">
        <fgColor indexed="46"/>
        <bgColor indexed="64"/>
      </patternFill>
    </fill>
    <fill>
      <patternFill patternType="solid">
        <fgColor indexed="27"/>
        <bgColor indexed="64"/>
      </patternFill>
    </fill>
    <fill>
      <patternFill patternType="solid">
        <fgColor indexed="47"/>
        <bgColor indexed="64"/>
      </patternFill>
    </fill>
    <fill>
      <patternFill patternType="solid">
        <fgColor indexed="9"/>
        <bgColor indexed="64"/>
      </patternFill>
    </fill>
    <fill>
      <patternFill patternType="solid">
        <fgColor indexed="26"/>
        <bgColor indexed="64"/>
      </patternFill>
    </fill>
    <fill>
      <patternFill patternType="solid">
        <fgColor indexed="29"/>
        <bgColor indexed="64"/>
      </patternFill>
    </fill>
    <fill>
      <patternFill patternType="solid">
        <fgColor indexed="11"/>
        <bgColor indexed="64"/>
      </patternFill>
    </fill>
    <fill>
      <patternFill patternType="solid">
        <fgColor indexed="51"/>
        <bgColor indexed="64"/>
      </patternFill>
    </fill>
    <fill>
      <patternFill patternType="solid">
        <fgColor indexed="22"/>
        <bgColor indexed="64"/>
      </patternFill>
    </fill>
    <fill>
      <patternFill patternType="solid">
        <fgColor indexed="43"/>
        <bgColor indexed="64"/>
      </patternFill>
    </fill>
    <fill>
      <patternFill patternType="solid">
        <fgColor indexed="30"/>
        <bgColor indexed="64"/>
      </patternFill>
    </fill>
    <fill>
      <patternFill patternType="solid">
        <fgColor indexed="36"/>
        <bgColor indexed="64"/>
      </patternFill>
    </fill>
    <fill>
      <patternFill patternType="solid">
        <fgColor indexed="49"/>
        <bgColor indexed="64"/>
      </patternFill>
    </fill>
    <fill>
      <patternFill patternType="solid">
        <fgColor indexed="52"/>
        <bgColor indexed="64"/>
      </patternFill>
    </fill>
    <fill>
      <patternFill patternType="solid">
        <fgColor indexed="54"/>
        <bgColor indexed="54"/>
      </patternFill>
    </fill>
    <fill>
      <patternFill patternType="solid">
        <fgColor indexed="31"/>
        <bgColor indexed="31"/>
      </patternFill>
    </fill>
    <fill>
      <patternFill patternType="solid">
        <fgColor indexed="44"/>
        <bgColor indexed="44"/>
      </patternFill>
    </fill>
    <fill>
      <patternFill patternType="solid">
        <fgColor indexed="62"/>
        <bgColor indexed="64"/>
      </patternFill>
    </fill>
    <fill>
      <patternFill patternType="solid">
        <fgColor indexed="54"/>
        <bgColor indexed="64"/>
      </patternFill>
    </fill>
    <fill>
      <patternFill patternType="solid">
        <fgColor indexed="25"/>
        <bgColor indexed="25"/>
      </patternFill>
    </fill>
    <fill>
      <patternFill patternType="solid">
        <fgColor indexed="26"/>
        <bgColor indexed="26"/>
      </patternFill>
    </fill>
    <fill>
      <patternFill patternType="solid">
        <fgColor indexed="22"/>
        <bgColor indexed="22"/>
      </patternFill>
    </fill>
    <fill>
      <patternFill patternType="solid">
        <fgColor indexed="55"/>
        <bgColor indexed="55"/>
      </patternFill>
    </fill>
    <fill>
      <patternFill patternType="solid">
        <fgColor indexed="55"/>
        <bgColor indexed="64"/>
      </patternFill>
    </fill>
    <fill>
      <patternFill patternType="solid">
        <fgColor indexed="10"/>
        <bgColor indexed="64"/>
      </patternFill>
    </fill>
    <fill>
      <patternFill patternType="solid">
        <fgColor indexed="25"/>
        <bgColor indexed="64"/>
      </patternFill>
    </fill>
    <fill>
      <patternFill patternType="solid">
        <fgColor indexed="42"/>
        <bgColor indexed="42"/>
      </patternFill>
    </fill>
    <fill>
      <patternFill patternType="solid">
        <fgColor indexed="57"/>
        <bgColor indexed="64"/>
      </patternFill>
    </fill>
    <fill>
      <patternFill patternType="solid">
        <fgColor indexed="49"/>
        <bgColor indexed="49"/>
      </patternFill>
    </fill>
    <fill>
      <patternFill patternType="solid">
        <fgColor indexed="27"/>
        <bgColor indexed="27"/>
      </patternFill>
    </fill>
    <fill>
      <patternFill patternType="solid">
        <fgColor indexed="52"/>
        <bgColor indexed="52"/>
      </patternFill>
    </fill>
    <fill>
      <patternFill patternType="solid">
        <fgColor indexed="47"/>
        <bgColor indexed="47"/>
      </patternFill>
    </fill>
    <fill>
      <patternFill patternType="solid">
        <fgColor indexed="53"/>
        <bgColor indexed="64"/>
      </patternFill>
    </fill>
    <fill>
      <patternFill patternType="solid">
        <fgColor indexed="13"/>
        <bgColor indexed="64"/>
      </patternFill>
    </fill>
    <fill>
      <patternFill patternType="solid">
        <fgColor indexed="15"/>
        <bgColor indexed="64"/>
      </patternFill>
    </fill>
    <fill>
      <patternFill patternType="solid">
        <fgColor indexed="12"/>
        <bgColor indexed="64"/>
      </patternFill>
    </fill>
    <fill>
      <patternFill patternType="mediumGray">
        <fgColor indexed="22"/>
      </patternFill>
    </fill>
    <fill>
      <patternFill patternType="solid">
        <fgColor indexed="40"/>
        <bgColor indexed="64"/>
      </patternFill>
    </fill>
    <fill>
      <patternFill patternType="solid">
        <fgColor indexed="50"/>
        <bgColor indexed="64"/>
      </patternFill>
    </fill>
    <fill>
      <patternFill patternType="lightUp">
        <fgColor indexed="48"/>
        <bgColor indexed="41"/>
      </patternFill>
    </fill>
    <fill>
      <patternFill patternType="solid">
        <fgColor indexed="41"/>
        <bgColor indexed="64"/>
      </patternFill>
    </fill>
    <fill>
      <patternFill patternType="gray0625"/>
    </fill>
    <fill>
      <patternFill patternType="solid">
        <fgColor indexed="45"/>
        <bgColor indexed="45"/>
      </patternFill>
    </fill>
    <fill>
      <patternFill patternType="lightUp">
        <fgColor indexed="9"/>
        <bgColor indexed="55"/>
      </patternFill>
    </fill>
    <fill>
      <patternFill patternType="lightUp">
        <fgColor indexed="9"/>
        <bgColor indexed="29"/>
      </patternFill>
    </fill>
    <fill>
      <patternFill patternType="lightUp">
        <fgColor indexed="9"/>
        <bgColor indexed="22"/>
      </patternFill>
    </fill>
  </fills>
  <borders count="41">
    <border>
      <left/>
      <right/>
      <top/>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style="thin">
        <color auto="1"/>
      </right>
      <top style="thin">
        <color auto="1"/>
      </top>
      <bottom style="thin">
        <color auto="1"/>
      </bottom>
      <diagonal/>
    </border>
    <border>
      <left style="thin">
        <color auto="1"/>
      </left>
      <right/>
      <top/>
      <bottom/>
      <diagonal/>
    </border>
    <border>
      <left/>
      <right/>
      <top/>
      <bottom style="thin">
        <color auto="1"/>
      </bottom>
      <diagonal/>
    </border>
    <border>
      <left/>
      <right style="thin">
        <color auto="1"/>
      </right>
      <top/>
      <bottom style="thin">
        <color auto="1"/>
      </bottom>
      <diagonal/>
    </border>
    <border diagonalDown="1">
      <left style="thin">
        <color auto="1"/>
      </left>
      <right style="thin">
        <color auto="1"/>
      </right>
      <top style="thin">
        <color auto="1"/>
      </top>
      <bottom style="thin">
        <color auto="1"/>
      </bottom>
      <diagonal style="thin">
        <color auto="1"/>
      </diagonal>
    </border>
    <border>
      <left/>
      <right/>
      <top style="thin">
        <color auto="1"/>
      </top>
      <bottom/>
      <diagonal/>
    </border>
    <border>
      <left style="thin">
        <color rgb="FF000000"/>
      </left>
      <right style="thin">
        <color rgb="FF000000"/>
      </right>
      <top style="thin">
        <color rgb="FF000000"/>
      </top>
      <bottom style="thin">
        <color rgb="FF000000"/>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style="double">
        <color auto="1"/>
      </top>
      <bottom style="double">
        <color auto="1"/>
      </bottom>
      <diagonal/>
    </border>
    <border>
      <left/>
      <right/>
      <top style="medium">
        <color auto="1"/>
      </top>
      <bottom style="medium">
        <color auto="1"/>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right/>
      <top/>
      <bottom style="medium">
        <color auto="1"/>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medium">
        <color auto="1"/>
      </top>
      <bottom/>
      <diagonal/>
    </border>
    <border>
      <left style="thin">
        <color indexed="48"/>
      </left>
      <right style="thin">
        <color indexed="48"/>
      </right>
      <top style="thin">
        <color indexed="48"/>
      </top>
      <bottom style="thin">
        <color indexed="48"/>
      </bottom>
      <diagonal/>
    </border>
    <border>
      <left style="thin">
        <color indexed="41"/>
      </left>
      <right style="thin">
        <color indexed="48"/>
      </right>
      <top style="medium">
        <color indexed="41"/>
      </top>
      <bottom style="thin">
        <color indexed="48"/>
      </bottom>
      <diagonal/>
    </border>
    <border>
      <left style="thin">
        <color auto="1"/>
      </left>
      <right style="thin">
        <color auto="1"/>
      </right>
      <top/>
      <bottom/>
      <diagonal/>
    </border>
    <border>
      <left/>
      <right/>
      <top style="thin">
        <color auto="1"/>
      </top>
      <bottom style="double">
        <color auto="1"/>
      </bottom>
      <diagonal/>
    </border>
    <border>
      <left/>
      <right/>
      <top style="thin">
        <color indexed="62"/>
      </top>
      <bottom style="double">
        <color indexed="62"/>
      </bottom>
      <diagonal/>
    </border>
    <border>
      <left/>
      <right/>
      <top/>
      <bottom style="thick">
        <color indexed="49"/>
      </bottom>
      <diagonal/>
    </border>
    <border>
      <left/>
      <right/>
      <top/>
      <bottom style="medium">
        <color indexed="49"/>
      </bottom>
      <diagonal/>
    </border>
    <border>
      <left/>
      <right/>
      <top style="thin">
        <color indexed="49"/>
      </top>
      <bottom style="double">
        <color indexed="49"/>
      </bottom>
      <diagonal/>
    </border>
  </borders>
  <cellStyleXfs count="40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42" fillId="0" borderId="0" applyNumberFormat="0" applyFill="0" applyBorder="0" applyAlignment="0" applyProtection="0">
      <alignment vertical="center"/>
    </xf>
    <xf numFmtId="0" fontId="43" fillId="0" borderId="0" applyNumberFormat="0" applyFill="0" applyBorder="0" applyAlignment="0" applyProtection="0">
      <alignment vertical="center"/>
    </xf>
    <xf numFmtId="0" fontId="0" fillId="4" borderId="13" applyNumberFormat="0" applyFont="0" applyAlignment="0" applyProtection="0">
      <alignment vertical="center"/>
    </xf>
    <xf numFmtId="0" fontId="44" fillId="0" borderId="0" applyNumberFormat="0" applyFill="0" applyBorder="0" applyAlignment="0" applyProtection="0">
      <alignment vertical="center"/>
    </xf>
    <xf numFmtId="0" fontId="45" fillId="0" borderId="0" applyNumberFormat="0" applyFill="0" applyBorder="0" applyAlignment="0" applyProtection="0">
      <alignment vertical="center"/>
    </xf>
    <xf numFmtId="0" fontId="46" fillId="0" borderId="0" applyNumberFormat="0" applyFill="0" applyBorder="0" applyAlignment="0" applyProtection="0">
      <alignment vertical="center"/>
    </xf>
    <xf numFmtId="0" fontId="47" fillId="0" borderId="14" applyNumberFormat="0" applyFill="0" applyAlignment="0" applyProtection="0">
      <alignment vertical="center"/>
    </xf>
    <xf numFmtId="0" fontId="48" fillId="0" borderId="14" applyNumberFormat="0" applyFill="0" applyAlignment="0" applyProtection="0">
      <alignment vertical="center"/>
    </xf>
    <xf numFmtId="0" fontId="49" fillId="0" borderId="15" applyNumberFormat="0" applyFill="0" applyAlignment="0" applyProtection="0">
      <alignment vertical="center"/>
    </xf>
    <xf numFmtId="0" fontId="49" fillId="0" borderId="0" applyNumberFormat="0" applyFill="0" applyBorder="0" applyAlignment="0" applyProtection="0">
      <alignment vertical="center"/>
    </xf>
    <xf numFmtId="0" fontId="50" fillId="5" borderId="16" applyNumberFormat="0" applyAlignment="0" applyProtection="0">
      <alignment vertical="center"/>
    </xf>
    <xf numFmtId="0" fontId="51" fillId="6" borderId="17" applyNumberFormat="0" applyAlignment="0" applyProtection="0">
      <alignment vertical="center"/>
    </xf>
    <xf numFmtId="0" fontId="52" fillId="6" borderId="16" applyNumberFormat="0" applyAlignment="0" applyProtection="0">
      <alignment vertical="center"/>
    </xf>
    <xf numFmtId="0" fontId="53" fillId="7" borderId="18" applyNumberFormat="0" applyAlignment="0" applyProtection="0">
      <alignment vertical="center"/>
    </xf>
    <xf numFmtId="0" fontId="54" fillId="0" borderId="19" applyNumberFormat="0" applyFill="0" applyAlignment="0" applyProtection="0">
      <alignment vertical="center"/>
    </xf>
    <xf numFmtId="0" fontId="55" fillId="0" borderId="20" applyNumberFormat="0" applyFill="0" applyAlignment="0" applyProtection="0">
      <alignment vertical="center"/>
    </xf>
    <xf numFmtId="0" fontId="56" fillId="8" borderId="0" applyNumberFormat="0" applyBorder="0" applyAlignment="0" applyProtection="0">
      <alignment vertical="center"/>
    </xf>
    <xf numFmtId="0" fontId="57" fillId="9" borderId="0" applyNumberFormat="0" applyBorder="0" applyAlignment="0" applyProtection="0">
      <alignment vertical="center"/>
    </xf>
    <xf numFmtId="0" fontId="58" fillId="10" borderId="0" applyNumberFormat="0" applyBorder="0" applyAlignment="0" applyProtection="0">
      <alignment vertical="center"/>
    </xf>
    <xf numFmtId="0" fontId="59" fillId="11" borderId="0" applyNumberFormat="0" applyBorder="0" applyAlignment="0" applyProtection="0">
      <alignment vertical="center"/>
    </xf>
    <xf numFmtId="0" fontId="60" fillId="12" borderId="0" applyNumberFormat="0" applyBorder="0" applyAlignment="0" applyProtection="0">
      <alignment vertical="center"/>
    </xf>
    <xf numFmtId="0" fontId="60" fillId="13" borderId="0" applyNumberFormat="0" applyBorder="0" applyAlignment="0" applyProtection="0">
      <alignment vertical="center"/>
    </xf>
    <xf numFmtId="0" fontId="59" fillId="14" borderId="0" applyNumberFormat="0" applyBorder="0" applyAlignment="0" applyProtection="0">
      <alignment vertical="center"/>
    </xf>
    <xf numFmtId="0" fontId="59" fillId="15" borderId="0" applyNumberFormat="0" applyBorder="0" applyAlignment="0" applyProtection="0">
      <alignment vertical="center"/>
    </xf>
    <xf numFmtId="0" fontId="60" fillId="16" borderId="0" applyNumberFormat="0" applyBorder="0" applyAlignment="0" applyProtection="0">
      <alignment vertical="center"/>
    </xf>
    <xf numFmtId="0" fontId="60" fillId="17" borderId="0" applyNumberFormat="0" applyBorder="0" applyAlignment="0" applyProtection="0">
      <alignment vertical="center"/>
    </xf>
    <xf numFmtId="0" fontId="59" fillId="18" borderId="0" applyNumberFormat="0" applyBorder="0" applyAlignment="0" applyProtection="0">
      <alignment vertical="center"/>
    </xf>
    <xf numFmtId="0" fontId="59" fillId="19" borderId="0" applyNumberFormat="0" applyBorder="0" applyAlignment="0" applyProtection="0">
      <alignment vertical="center"/>
    </xf>
    <xf numFmtId="0" fontId="60" fillId="20" borderId="0" applyNumberFormat="0" applyBorder="0" applyAlignment="0" applyProtection="0">
      <alignment vertical="center"/>
    </xf>
    <xf numFmtId="0" fontId="60" fillId="21" borderId="0" applyNumberFormat="0" applyBorder="0" applyAlignment="0" applyProtection="0">
      <alignment vertical="center"/>
    </xf>
    <xf numFmtId="0" fontId="59" fillId="22" borderId="0" applyNumberFormat="0" applyBorder="0" applyAlignment="0" applyProtection="0">
      <alignment vertical="center"/>
    </xf>
    <xf numFmtId="0" fontId="59" fillId="23" borderId="0" applyNumberFormat="0" applyBorder="0" applyAlignment="0" applyProtection="0">
      <alignment vertical="center"/>
    </xf>
    <xf numFmtId="0" fontId="60" fillId="24" borderId="0" applyNumberFormat="0" applyBorder="0" applyAlignment="0" applyProtection="0">
      <alignment vertical="center"/>
    </xf>
    <xf numFmtId="0" fontId="60" fillId="25" borderId="0" applyNumberFormat="0" applyBorder="0" applyAlignment="0" applyProtection="0">
      <alignment vertical="center"/>
    </xf>
    <xf numFmtId="0" fontId="59" fillId="26" borderId="0" applyNumberFormat="0" applyBorder="0" applyAlignment="0" applyProtection="0">
      <alignment vertical="center"/>
    </xf>
    <xf numFmtId="0" fontId="59" fillId="27" borderId="0" applyNumberFormat="0" applyBorder="0" applyAlignment="0" applyProtection="0">
      <alignment vertical="center"/>
    </xf>
    <xf numFmtId="0" fontId="60" fillId="28" borderId="0" applyNumberFormat="0" applyBorder="0" applyAlignment="0" applyProtection="0">
      <alignment vertical="center"/>
    </xf>
    <xf numFmtId="0" fontId="60" fillId="29" borderId="0" applyNumberFormat="0" applyBorder="0" applyAlignment="0" applyProtection="0">
      <alignment vertical="center"/>
    </xf>
    <xf numFmtId="0" fontId="59" fillId="30" borderId="0" applyNumberFormat="0" applyBorder="0" applyAlignment="0" applyProtection="0">
      <alignment vertical="center"/>
    </xf>
    <xf numFmtId="0" fontId="59" fillId="31" borderId="0" applyNumberFormat="0" applyBorder="0" applyAlignment="0" applyProtection="0">
      <alignment vertical="center"/>
    </xf>
    <xf numFmtId="0" fontId="60" fillId="32" borderId="0" applyNumberFormat="0" applyBorder="0" applyAlignment="0" applyProtection="0">
      <alignment vertical="center"/>
    </xf>
    <xf numFmtId="0" fontId="60" fillId="33" borderId="0" applyNumberFormat="0" applyBorder="0" applyAlignment="0" applyProtection="0">
      <alignment vertical="center"/>
    </xf>
    <xf numFmtId="0" fontId="59" fillId="34" borderId="0" applyNumberFormat="0" applyBorder="0" applyAlignment="0" applyProtection="0">
      <alignment vertical="center"/>
    </xf>
    <xf numFmtId="176" fontId="61" fillId="0" borderId="0">
      <protection locked="0"/>
    </xf>
    <xf numFmtId="0" fontId="62" fillId="0" borderId="0"/>
    <xf numFmtId="0" fontId="63" fillId="0" borderId="0"/>
    <xf numFmtId="0" fontId="23" fillId="0" borderId="0" applyFont="0" applyFill="0" applyBorder="0" applyAlignment="0" applyProtection="0"/>
    <xf numFmtId="0" fontId="64" fillId="0" borderId="0" applyNumberFormat="0" applyFill="0" applyBorder="0" applyAlignment="0" applyProtection="0">
      <alignment vertical="top"/>
      <protection locked="0"/>
    </xf>
    <xf numFmtId="0" fontId="65" fillId="0" borderId="0" applyNumberFormat="0" applyFill="0" applyBorder="0" applyAlignment="0" applyProtection="0">
      <alignment vertical="top"/>
      <protection locked="0"/>
    </xf>
    <xf numFmtId="0" fontId="66" fillId="0" borderId="0"/>
    <xf numFmtId="176" fontId="67" fillId="0" borderId="0">
      <protection locked="0"/>
    </xf>
    <xf numFmtId="0" fontId="68" fillId="0" borderId="0" applyNumberFormat="0" applyFill="0" applyBorder="0" applyAlignment="0" applyProtection="0">
      <alignment vertical="top"/>
      <protection locked="0"/>
    </xf>
    <xf numFmtId="49" fontId="69" fillId="0" borderId="0" applyProtection="0">
      <alignment horizontal="left"/>
    </xf>
    <xf numFmtId="0" fontId="9" fillId="0" borderId="0" applyNumberFormat="0" applyFill="0" applyBorder="0">
      <alignment vertical="center"/>
    </xf>
    <xf numFmtId="0" fontId="62" fillId="0" borderId="0">
      <protection locked="0"/>
    </xf>
    <xf numFmtId="0" fontId="70" fillId="0" borderId="0"/>
    <xf numFmtId="0" fontId="71" fillId="0" borderId="0"/>
    <xf numFmtId="0" fontId="72" fillId="0" borderId="0"/>
    <xf numFmtId="49" fontId="23" fillId="0" borderId="0" applyFont="0" applyFill="0" applyBorder="0" applyAlignment="0" applyProtection="0"/>
    <xf numFmtId="0" fontId="73" fillId="0" borderId="0">
      <alignment vertical="top" wrapText="1"/>
    </xf>
    <xf numFmtId="0" fontId="74" fillId="0" borderId="0"/>
    <xf numFmtId="177" fontId="69" fillId="0" borderId="0" applyFill="0" applyBorder="0" applyProtection="0">
      <alignment horizontal="right"/>
    </xf>
    <xf numFmtId="178" fontId="69" fillId="0" borderId="0" applyFill="0" applyBorder="0" applyProtection="0">
      <alignment horizontal="right"/>
    </xf>
    <xf numFmtId="179" fontId="75" fillId="0" borderId="0" applyFill="0" applyBorder="0" applyProtection="0">
      <alignment horizontal="center"/>
    </xf>
    <xf numFmtId="180" fontId="75" fillId="0" borderId="0" applyFill="0" applyBorder="0" applyProtection="0">
      <alignment horizontal="center"/>
    </xf>
    <xf numFmtId="181" fontId="76" fillId="0" borderId="0" applyFill="0" applyBorder="0" applyProtection="0">
      <alignment horizontal="right"/>
    </xf>
    <xf numFmtId="182" fontId="69" fillId="0" borderId="0" applyFill="0" applyBorder="0" applyProtection="0">
      <alignment horizontal="right"/>
    </xf>
    <xf numFmtId="183" fontId="69" fillId="0" borderId="0" applyFill="0" applyBorder="0" applyProtection="0">
      <alignment horizontal="right"/>
    </xf>
    <xf numFmtId="184" fontId="69" fillId="0" borderId="0" applyFill="0" applyBorder="0" applyProtection="0">
      <alignment horizontal="right"/>
    </xf>
    <xf numFmtId="185" fontId="69" fillId="0" borderId="0" applyFill="0" applyBorder="0" applyProtection="0">
      <alignment horizontal="right"/>
    </xf>
    <xf numFmtId="176" fontId="77" fillId="0" borderId="0">
      <protection locked="0"/>
    </xf>
    <xf numFmtId="176" fontId="23" fillId="0" borderId="0">
      <protection locked="0"/>
    </xf>
    <xf numFmtId="0" fontId="78" fillId="35" borderId="0" applyNumberFormat="0" applyBorder="0" applyAlignment="0" applyProtection="0">
      <alignment vertical="center"/>
    </xf>
    <xf numFmtId="0" fontId="78" fillId="36" borderId="0" applyNumberFormat="0" applyBorder="0" applyAlignment="0" applyProtection="0">
      <alignment vertical="center"/>
    </xf>
    <xf numFmtId="0" fontId="78" fillId="37" borderId="0" applyNumberFormat="0" applyBorder="0" applyAlignment="0" applyProtection="0">
      <alignment vertical="center"/>
    </xf>
    <xf numFmtId="0" fontId="78" fillId="38" borderId="0" applyNumberFormat="0" applyBorder="0" applyAlignment="0" applyProtection="0">
      <alignment vertical="center"/>
    </xf>
    <xf numFmtId="0" fontId="78" fillId="39" borderId="0" applyNumberFormat="0" applyBorder="0" applyAlignment="0" applyProtection="0">
      <alignment vertical="center"/>
    </xf>
    <xf numFmtId="0" fontId="78" fillId="40" borderId="0" applyNumberFormat="0" applyBorder="0" applyAlignment="0" applyProtection="0">
      <alignment vertical="center"/>
    </xf>
    <xf numFmtId="0" fontId="78" fillId="41" borderId="0" applyNumberFormat="0" applyBorder="0" applyAlignment="0" applyProtection="0">
      <alignment vertical="center"/>
    </xf>
    <xf numFmtId="0" fontId="78" fillId="42" borderId="0" applyNumberFormat="0" applyBorder="0" applyAlignment="0" applyProtection="0">
      <alignment vertical="center"/>
    </xf>
    <xf numFmtId="0" fontId="79" fillId="0" borderId="0" applyNumberFormat="0" applyFill="0" applyBorder="0" applyAlignment="0" applyProtection="0"/>
    <xf numFmtId="0" fontId="78" fillId="3" borderId="0" applyNumberFormat="0" applyBorder="0" applyAlignment="0" applyProtection="0">
      <alignment vertical="center"/>
    </xf>
    <xf numFmtId="0" fontId="78" fillId="43" borderId="0" applyNumberFormat="0" applyBorder="0" applyAlignment="0" applyProtection="0">
      <alignment vertical="center"/>
    </xf>
    <xf numFmtId="0" fontId="78" fillId="44" borderId="0" applyNumberFormat="0" applyBorder="0" applyAlignment="0" applyProtection="0">
      <alignment vertical="center"/>
    </xf>
    <xf numFmtId="0" fontId="78" fillId="45" borderId="0" applyNumberFormat="0" applyBorder="0" applyAlignment="0" applyProtection="0">
      <alignment vertical="center"/>
    </xf>
    <xf numFmtId="0" fontId="78" fillId="46" borderId="0" applyNumberFormat="0" applyBorder="0" applyAlignment="0" applyProtection="0">
      <alignment vertical="center"/>
    </xf>
    <xf numFmtId="0" fontId="78" fillId="47" borderId="0" applyNumberFormat="0" applyBorder="0" applyAlignment="0" applyProtection="0">
      <alignment vertical="center"/>
    </xf>
    <xf numFmtId="0" fontId="80" fillId="48" borderId="0" applyNumberFormat="0" applyBorder="0" applyAlignment="0" applyProtection="0">
      <alignment vertical="center"/>
    </xf>
    <xf numFmtId="0" fontId="80" fillId="43" borderId="0" applyNumberFormat="0" applyBorder="0" applyAlignment="0" applyProtection="0">
      <alignment vertical="center"/>
    </xf>
    <xf numFmtId="0" fontId="80" fillId="44" borderId="0" applyNumberFormat="0" applyBorder="0" applyAlignment="0" applyProtection="0">
      <alignment vertical="center"/>
    </xf>
    <xf numFmtId="0" fontId="80" fillId="49" borderId="0" applyNumberFormat="0" applyBorder="0" applyAlignment="0" applyProtection="0">
      <alignment vertical="center"/>
    </xf>
    <xf numFmtId="0" fontId="80" fillId="50" borderId="0" applyNumberFormat="0" applyBorder="0" applyAlignment="0" applyProtection="0">
      <alignment vertical="center"/>
    </xf>
    <xf numFmtId="0" fontId="80" fillId="51" borderId="0" applyNumberFormat="0" applyBorder="0" applyAlignment="0" applyProtection="0">
      <alignment vertical="center"/>
    </xf>
    <xf numFmtId="0" fontId="80" fillId="47" borderId="0" applyNumberFormat="0" applyBorder="0" applyAlignment="0" applyProtection="0">
      <alignment vertical="center"/>
    </xf>
    <xf numFmtId="0" fontId="80" fillId="46" borderId="0" applyNumberFormat="0" applyBorder="0" applyAlignment="0" applyProtection="0">
      <alignment vertical="center"/>
    </xf>
    <xf numFmtId="0" fontId="80" fillId="40" borderId="0" applyNumberFormat="0" applyBorder="0" applyAlignment="0" applyProtection="0">
      <alignment vertical="center"/>
    </xf>
    <xf numFmtId="0" fontId="71" fillId="0" borderId="0">
      <protection locked="0"/>
    </xf>
    <xf numFmtId="0" fontId="81" fillId="52" borderId="0" applyNumberFormat="0" applyBorder="0" applyAlignment="0" applyProtection="0"/>
    <xf numFmtId="0" fontId="8" fillId="53" borderId="0" applyNumberFormat="0" applyBorder="0" applyAlignment="0" applyProtection="0"/>
    <xf numFmtId="0" fontId="8" fillId="35" borderId="0" applyNumberFormat="0" applyBorder="0" applyAlignment="0" applyProtection="0"/>
    <xf numFmtId="0" fontId="81" fillId="54" borderId="0" applyNumberFormat="0" applyBorder="0" applyAlignment="0" applyProtection="0"/>
    <xf numFmtId="0" fontId="81" fillId="3" borderId="0" applyNumberFormat="0" applyBorder="0" applyAlignment="0" applyProtection="0"/>
    <xf numFmtId="0" fontId="80" fillId="55" borderId="0" applyNumberFormat="0" applyBorder="0" applyAlignment="0" applyProtection="0">
      <alignment vertical="center"/>
    </xf>
    <xf numFmtId="0" fontId="81" fillId="56" borderId="0" applyNumberFormat="0" applyBorder="0" applyAlignment="0" applyProtection="0"/>
    <xf numFmtId="0" fontId="81" fillId="57" borderId="0" applyNumberFormat="0" applyBorder="0" applyAlignment="0" applyProtection="0"/>
    <xf numFmtId="0" fontId="8" fillId="58" borderId="0" applyNumberFormat="0" applyBorder="0" applyAlignment="0" applyProtection="0"/>
    <xf numFmtId="0" fontId="8" fillId="42" borderId="0" applyNumberFormat="0" applyBorder="0" applyAlignment="0" applyProtection="0"/>
    <xf numFmtId="0" fontId="8" fillId="59" borderId="0" applyNumberFormat="0" applyBorder="0" applyAlignment="0" applyProtection="0"/>
    <xf numFmtId="0" fontId="8" fillId="46" borderId="0" applyNumberFormat="0" applyBorder="0" applyAlignment="0" applyProtection="0"/>
    <xf numFmtId="0" fontId="81" fillId="60" borderId="0" applyNumberFormat="0" applyBorder="0" applyAlignment="0" applyProtection="0"/>
    <xf numFmtId="0" fontId="81" fillId="61" borderId="0" applyNumberFormat="0" applyBorder="0" applyAlignment="0" applyProtection="0"/>
    <xf numFmtId="0" fontId="80" fillId="62" borderId="0" applyNumberFormat="0" applyBorder="0" applyAlignment="0" applyProtection="0">
      <alignment vertical="center"/>
    </xf>
    <xf numFmtId="0" fontId="81" fillId="63" borderId="0" applyNumberFormat="0" applyBorder="0" applyAlignment="0" applyProtection="0"/>
    <xf numFmtId="0" fontId="8" fillId="64" borderId="0" applyNumberFormat="0" applyBorder="0" applyAlignment="0" applyProtection="0"/>
    <xf numFmtId="0" fontId="8" fillId="37" borderId="0" applyNumberFormat="0" applyBorder="0" applyAlignment="0" applyProtection="0"/>
    <xf numFmtId="0" fontId="81" fillId="59" borderId="0" applyNumberFormat="0" applyBorder="0" applyAlignment="0" applyProtection="0"/>
    <xf numFmtId="0" fontId="81" fillId="46" borderId="0" applyNumberFormat="0" applyBorder="0" applyAlignment="0" applyProtection="0"/>
    <xf numFmtId="0" fontId="80" fillId="65" borderId="0" applyNumberFormat="0" applyBorder="0" applyAlignment="0" applyProtection="0">
      <alignment vertical="center"/>
    </xf>
    <xf numFmtId="0" fontId="81" fillId="66" borderId="0" applyNumberFormat="0" applyBorder="0" applyAlignment="0" applyProtection="0"/>
    <xf numFmtId="0" fontId="8" fillId="67" borderId="0" applyNumberFormat="0" applyBorder="0" applyAlignment="0" applyProtection="0"/>
    <xf numFmtId="0" fontId="8" fillId="39" borderId="0" applyNumberFormat="0" applyBorder="0" applyAlignment="0" applyProtection="0"/>
    <xf numFmtId="0" fontId="81" fillId="50" borderId="0" applyNumberFormat="0" applyBorder="0" applyAlignment="0" applyProtection="0"/>
    <xf numFmtId="0" fontId="81" fillId="68" borderId="0" applyNumberFormat="0" applyBorder="0" applyAlignment="0" applyProtection="0"/>
    <xf numFmtId="0" fontId="8" fillId="69" borderId="0" applyNumberFormat="0" applyBorder="0" applyAlignment="0" applyProtection="0"/>
    <xf numFmtId="0" fontId="8" fillId="40" borderId="0" applyNumberFormat="0" applyBorder="0" applyAlignment="0" applyProtection="0"/>
    <xf numFmtId="0" fontId="81" fillId="69" borderId="0" applyNumberFormat="0" applyBorder="0" applyAlignment="0" applyProtection="0"/>
    <xf numFmtId="0" fontId="81" fillId="40" borderId="0" applyNumberFormat="0" applyBorder="0" applyAlignment="0" applyProtection="0"/>
    <xf numFmtId="0" fontId="80" fillId="70" borderId="0" applyNumberFormat="0" applyBorder="0" applyAlignment="0" applyProtection="0">
      <alignment vertical="center"/>
    </xf>
    <xf numFmtId="0" fontId="81" fillId="51" borderId="0" applyNumberFormat="0" applyBorder="0" applyAlignment="0" applyProtection="0"/>
    <xf numFmtId="0" fontId="82" fillId="71" borderId="0" applyNumberFormat="0" applyProtection="0">
      <alignment horizontal="center"/>
      <protection locked="0" hidden="1"/>
    </xf>
    <xf numFmtId="9" fontId="23" fillId="0" borderId="0" applyFont="0" applyFill="0" applyBorder="0" applyAlignment="0" applyProtection="0"/>
    <xf numFmtId="0" fontId="83" fillId="0" borderId="0">
      <alignment horizontal="center" wrapText="1"/>
      <protection locked="0"/>
    </xf>
    <xf numFmtId="0" fontId="84" fillId="36" borderId="0" applyNumberFormat="0" applyBorder="0" applyAlignment="0" applyProtection="0">
      <alignment vertical="center"/>
    </xf>
    <xf numFmtId="0" fontId="85" fillId="0" borderId="0"/>
    <xf numFmtId="186" fontId="86" fillId="0" borderId="0" applyFill="0" applyBorder="0" applyAlignment="0"/>
    <xf numFmtId="0" fontId="71" fillId="0" borderId="0" applyFill="0" applyBorder="0" applyAlignment="0"/>
    <xf numFmtId="187" fontId="71" fillId="0" borderId="0" applyFill="0" applyBorder="0" applyAlignment="0"/>
    <xf numFmtId="188" fontId="71" fillId="0" borderId="0" applyFill="0" applyBorder="0" applyAlignment="0"/>
    <xf numFmtId="189" fontId="62" fillId="0" borderId="0" applyFill="0" applyBorder="0" applyAlignment="0"/>
    <xf numFmtId="190" fontId="62" fillId="0" borderId="0" applyFill="0" applyBorder="0" applyAlignment="0"/>
    <xf numFmtId="191" fontId="71" fillId="0" borderId="0" applyFill="0" applyBorder="0" applyAlignment="0"/>
    <xf numFmtId="192" fontId="71" fillId="0" borderId="0" applyFill="0" applyBorder="0" applyAlignment="0"/>
    <xf numFmtId="0" fontId="87" fillId="46" borderId="21" applyNumberFormat="0" applyAlignment="0" applyProtection="0">
      <alignment vertical="center"/>
    </xf>
    <xf numFmtId="0" fontId="88" fillId="0" borderId="0"/>
    <xf numFmtId="0" fontId="89" fillId="61" borderId="22" applyNumberFormat="0" applyAlignment="0" applyProtection="0">
      <alignment vertical="center"/>
    </xf>
    <xf numFmtId="0" fontId="86" fillId="0" borderId="0" applyNumberFormat="0" applyFill="0" applyBorder="0" applyAlignment="0" applyProtection="0">
      <alignment vertical="top"/>
    </xf>
    <xf numFmtId="0" fontId="90" fillId="0" borderId="0" applyFill="0" applyBorder="0">
      <alignment horizontal="right"/>
    </xf>
    <xf numFmtId="0" fontId="70" fillId="0" borderId="0" applyFill="0" applyBorder="0">
      <alignment horizontal="right"/>
    </xf>
    <xf numFmtId="0" fontId="91" fillId="0" borderId="1">
      <alignment horizontal="center"/>
    </xf>
    <xf numFmtId="193" fontId="62" fillId="0" borderId="0"/>
    <xf numFmtId="41" fontId="62" fillId="0" borderId="0" applyFont="0" applyFill="0" applyBorder="0" applyAlignment="0" applyProtection="0"/>
    <xf numFmtId="38" fontId="23" fillId="0" borderId="0" applyFont="0" applyFill="0" applyBorder="0" applyAlignment="0" applyProtection="0"/>
    <xf numFmtId="191" fontId="23" fillId="0" borderId="0" applyFont="0" applyFill="0" applyBorder="0" applyAlignment="0" applyProtection="0"/>
    <xf numFmtId="194" fontId="69" fillId="0" borderId="0"/>
    <xf numFmtId="195" fontId="23" fillId="0" borderId="0" applyFont="0" applyFill="0" applyBorder="0" applyAlignment="0" applyProtection="0"/>
    <xf numFmtId="3" fontId="23" fillId="0" borderId="0" applyFont="0" applyFill="0" applyBorder="0" applyAlignment="0" applyProtection="0"/>
    <xf numFmtId="196" fontId="69" fillId="0" borderId="0"/>
    <xf numFmtId="0" fontId="92" fillId="0" borderId="0" applyNumberFormat="0" applyAlignment="0">
      <alignment horizontal="left"/>
    </xf>
    <xf numFmtId="0" fontId="93" fillId="0" borderId="0" applyNumberFormat="0" applyAlignment="0"/>
    <xf numFmtId="197" fontId="62" fillId="0" borderId="0" applyFont="0" applyFill="0" applyBorder="0" applyAlignment="0" applyProtection="0"/>
    <xf numFmtId="198" fontId="23" fillId="0" borderId="0" applyFont="0" applyFill="0" applyBorder="0" applyAlignment="0" applyProtection="0"/>
    <xf numFmtId="187" fontId="23" fillId="0" borderId="0" applyFont="0" applyFill="0" applyBorder="0" applyAlignment="0" applyProtection="0"/>
    <xf numFmtId="199" fontId="23" fillId="0" borderId="0" applyFont="0" applyFill="0" applyBorder="0" applyAlignment="0" applyProtection="0"/>
    <xf numFmtId="200" fontId="23" fillId="0" borderId="0" applyFont="0" applyFill="0" applyBorder="0" applyAlignment="0" applyProtection="0"/>
    <xf numFmtId="201" fontId="69" fillId="0" borderId="0"/>
    <xf numFmtId="202" fontId="23" fillId="46" borderId="0" applyFont="0" applyBorder="0"/>
    <xf numFmtId="0" fontId="94" fillId="0" borderId="0" applyProtection="0"/>
    <xf numFmtId="15" fontId="95" fillId="0" borderId="0"/>
    <xf numFmtId="14" fontId="86" fillId="0" borderId="0" applyFill="0" applyBorder="0" applyAlignment="0"/>
    <xf numFmtId="38" fontId="95" fillId="0" borderId="23">
      <alignment vertical="center"/>
    </xf>
    <xf numFmtId="203" fontId="69" fillId="0" borderId="0"/>
    <xf numFmtId="0" fontId="96" fillId="0" borderId="0" applyNumberFormat="0" applyFill="0" applyBorder="0" applyAlignment="0" applyProtection="0"/>
    <xf numFmtId="0" fontId="97" fillId="0" borderId="0" applyNumberFormat="0" applyAlignment="0">
      <alignment horizontal="left"/>
    </xf>
    <xf numFmtId="0" fontId="98" fillId="71" borderId="6"/>
    <xf numFmtId="204" fontId="23" fillId="0" borderId="0" applyFont="0" applyFill="0" applyBorder="0" applyAlignment="0" applyProtection="0"/>
    <xf numFmtId="0" fontId="99" fillId="0" borderId="0" applyNumberFormat="0" applyFill="0" applyBorder="0" applyAlignment="0" applyProtection="0">
      <alignment vertical="center"/>
    </xf>
    <xf numFmtId="0" fontId="70" fillId="0" borderId="0" applyNumberFormat="0" applyFill="0" applyBorder="0" applyAlignment="0" applyProtection="0"/>
    <xf numFmtId="0" fontId="39" fillId="0" borderId="0"/>
    <xf numFmtId="2" fontId="94" fillId="0" borderId="0" applyProtection="0"/>
    <xf numFmtId="205" fontId="4" fillId="0" borderId="0">
      <alignment horizontal="right"/>
    </xf>
    <xf numFmtId="0" fontId="100" fillId="37" borderId="0" applyNumberFormat="0" applyBorder="0" applyAlignment="0" applyProtection="0">
      <alignment vertical="center"/>
    </xf>
    <xf numFmtId="38" fontId="98" fillId="46" borderId="0" applyNumberFormat="0" applyBorder="0" applyAlignment="0" applyProtection="0"/>
    <xf numFmtId="0" fontId="98" fillId="46" borderId="0" applyNumberFormat="0" applyBorder="0" applyAlignment="0" applyProtection="0"/>
    <xf numFmtId="0" fontId="101" fillId="0" borderId="0">
      <alignment horizontal="left"/>
    </xf>
    <xf numFmtId="0" fontId="102" fillId="0" borderId="24" applyNumberFormat="0" applyAlignment="0" applyProtection="0">
      <alignment horizontal="left" vertical="center"/>
    </xf>
    <xf numFmtId="0" fontId="102" fillId="0" borderId="3">
      <alignment horizontal="left" vertical="center"/>
    </xf>
    <xf numFmtId="0" fontId="103" fillId="0" borderId="25" applyNumberFormat="0" applyFill="0" applyAlignment="0" applyProtection="0">
      <alignment vertical="center"/>
    </xf>
    <xf numFmtId="0" fontId="104" fillId="0" borderId="26" applyNumberFormat="0" applyFill="0" applyAlignment="0" applyProtection="0">
      <alignment vertical="center"/>
    </xf>
    <xf numFmtId="0" fontId="105" fillId="0" borderId="27" applyNumberFormat="0" applyFill="0" applyAlignment="0" applyProtection="0">
      <alignment vertical="center"/>
    </xf>
    <xf numFmtId="0" fontId="105" fillId="0" borderId="0" applyNumberFormat="0" applyFill="0" applyBorder="0" applyAlignment="0" applyProtection="0">
      <alignment vertical="center"/>
    </xf>
    <xf numFmtId="0" fontId="106" fillId="0" borderId="0" applyProtection="0"/>
    <xf numFmtId="0" fontId="102" fillId="0" borderId="0" applyProtection="0"/>
    <xf numFmtId="0" fontId="107" fillId="0" borderId="0" applyNumberFormat="0" applyFill="0" applyBorder="0" applyAlignment="0" applyProtection="0">
      <alignment vertical="top"/>
      <protection locked="0"/>
    </xf>
    <xf numFmtId="0" fontId="108" fillId="40" borderId="21" applyNumberFormat="0" applyAlignment="0" applyProtection="0">
      <alignment vertical="center"/>
    </xf>
    <xf numFmtId="10" fontId="98" fillId="41" borderId="6" applyNumberFormat="0" applyBorder="0" applyAlignment="0" applyProtection="0"/>
    <xf numFmtId="0" fontId="98" fillId="42" borderId="6" applyNumberFormat="0" applyBorder="0" applyAlignment="0" applyProtection="0"/>
    <xf numFmtId="187" fontId="109" fillId="72" borderId="0"/>
    <xf numFmtId="0" fontId="23" fillId="35" borderId="0" applyNumberFormat="0" applyFont="0" applyBorder="0" applyAlignment="0" applyProtection="0">
      <alignment horizontal="right"/>
    </xf>
    <xf numFmtId="0" fontId="23" fillId="0" borderId="0" applyNumberFormat="0" applyFont="0">
      <alignment horizontal="centerContinuous" wrapText="1"/>
    </xf>
    <xf numFmtId="38" fontId="5" fillId="0" borderId="0"/>
    <xf numFmtId="38" fontId="110" fillId="0" borderId="0"/>
    <xf numFmtId="38" fontId="111" fillId="0" borderId="0"/>
    <xf numFmtId="38" fontId="90" fillId="0" borderId="0"/>
    <xf numFmtId="0" fontId="4" fillId="0" borderId="0"/>
    <xf numFmtId="0" fontId="23" fillId="0" borderId="0" applyFont="0" applyFill="0">
      <alignment horizontal="fill"/>
    </xf>
    <xf numFmtId="0" fontId="112" fillId="0" borderId="28" applyNumberFormat="0" applyFill="0" applyAlignment="0" applyProtection="0">
      <alignment vertical="center"/>
    </xf>
    <xf numFmtId="187" fontId="113" fillId="73" borderId="0"/>
    <xf numFmtId="40" fontId="23" fillId="0" borderId="0" applyFont="0" applyFill="0" applyBorder="0" applyAlignment="0" applyProtection="0"/>
    <xf numFmtId="206" fontId="23" fillId="0" borderId="0" applyFont="0" applyFill="0" applyBorder="0" applyAlignment="0" applyProtection="0"/>
    <xf numFmtId="38" fontId="94" fillId="0" borderId="0"/>
    <xf numFmtId="0" fontId="114" fillId="0" borderId="29"/>
    <xf numFmtId="207" fontId="23" fillId="0" borderId="0" applyFont="0" applyFill="0" applyBorder="0" applyAlignment="0" applyProtection="0"/>
    <xf numFmtId="208" fontId="23" fillId="0" borderId="0" applyFont="0" applyFill="0" applyBorder="0" applyAlignment="0" applyProtection="0"/>
    <xf numFmtId="209" fontId="23" fillId="0" borderId="0" applyFont="0" applyFill="0" applyBorder="0" applyAlignment="0" applyProtection="0"/>
    <xf numFmtId="210" fontId="23" fillId="0" borderId="0" applyFont="0" applyFill="0" applyBorder="0" applyAlignment="0" applyProtection="0"/>
    <xf numFmtId="211" fontId="23" fillId="0" borderId="0" applyFont="0" applyFill="0" applyBorder="0" applyAlignment="0" applyProtection="0"/>
    <xf numFmtId="212" fontId="23" fillId="0" borderId="0" applyFont="0" applyFill="0" applyBorder="0" applyAlignment="0" applyProtection="0"/>
    <xf numFmtId="213" fontId="23" fillId="0" borderId="0" applyFont="0" applyFill="0" applyBorder="0" applyAlignment="0" applyProtection="0"/>
    <xf numFmtId="214" fontId="23" fillId="0" borderId="0" applyFont="0" applyFill="0" applyBorder="0" applyAlignment="0" applyProtection="0"/>
    <xf numFmtId="0" fontId="115" fillId="47" borderId="0" applyNumberFormat="0" applyBorder="0" applyAlignment="0" applyProtection="0">
      <alignment vertical="center"/>
    </xf>
    <xf numFmtId="0" fontId="69" fillId="0" borderId="0"/>
    <xf numFmtId="37" fontId="116" fillId="0" borderId="0"/>
    <xf numFmtId="0" fontId="117" fillId="0" borderId="0"/>
    <xf numFmtId="0" fontId="109" fillId="0" borderId="0"/>
    <xf numFmtId="0" fontId="118" fillId="0" borderId="0"/>
    <xf numFmtId="215" fontId="118" fillId="0" borderId="0"/>
    <xf numFmtId="0" fontId="119" fillId="0" borderId="0"/>
    <xf numFmtId="0" fontId="23" fillId="42" borderId="30" applyNumberFormat="0" applyFont="0" applyAlignment="0" applyProtection="0">
      <alignment vertical="center"/>
    </xf>
    <xf numFmtId="0" fontId="120" fillId="0" borderId="0" applyNumberFormat="0" applyFill="0" applyBorder="0" applyAlignment="0" applyProtection="0"/>
    <xf numFmtId="0" fontId="121" fillId="46" borderId="31" applyNumberFormat="0" applyAlignment="0" applyProtection="0">
      <alignment vertical="center"/>
    </xf>
    <xf numFmtId="40" fontId="122" fillId="41" borderId="0">
      <alignment horizontal="right"/>
    </xf>
    <xf numFmtId="14" fontId="83" fillId="0" borderId="0">
      <alignment horizontal="center" wrapText="1"/>
      <protection locked="0"/>
    </xf>
    <xf numFmtId="190" fontId="23" fillId="0" borderId="0" applyFont="0" applyFill="0" applyBorder="0" applyAlignment="0" applyProtection="0"/>
    <xf numFmtId="216" fontId="23" fillId="0" borderId="0" applyFont="0" applyFill="0" applyBorder="0" applyAlignment="0" applyProtection="0"/>
    <xf numFmtId="10" fontId="62" fillId="0" borderId="0" applyFont="0" applyFill="0" applyBorder="0" applyAlignment="0" applyProtection="0"/>
    <xf numFmtId="10" fontId="23" fillId="0" borderId="0" applyFont="0" applyFill="0" applyBorder="0" applyAlignment="0" applyProtection="0"/>
    <xf numFmtId="0" fontId="95" fillId="0" borderId="32" applyNumberFormat="0" applyBorder="0"/>
    <xf numFmtId="217" fontId="23" fillId="0" borderId="0" applyFont="0" applyFill="0" applyProtection="0"/>
    <xf numFmtId="0" fontId="98" fillId="46" borderId="6"/>
    <xf numFmtId="218" fontId="123" fillId="0" borderId="0"/>
    <xf numFmtId="0" fontId="23" fillId="0" borderId="0" applyNumberFormat="0" applyFont="0" applyFill="0" applyBorder="0" applyAlignment="0" applyProtection="0">
      <alignment horizontal="left"/>
    </xf>
    <xf numFmtId="15" fontId="23" fillId="0" borderId="0" applyFont="0" applyFill="0" applyBorder="0" applyAlignment="0" applyProtection="0"/>
    <xf numFmtId="4" fontId="23" fillId="0" borderId="0" applyFont="0" applyFill="0" applyBorder="0" applyAlignment="0" applyProtection="0"/>
    <xf numFmtId="0" fontId="124" fillId="0" borderId="29">
      <alignment horizontal="center"/>
    </xf>
    <xf numFmtId="0" fontId="23" fillId="74" borderId="0" applyNumberFormat="0" applyFont="0" applyBorder="0" applyAlignment="0" applyProtection="0"/>
    <xf numFmtId="0" fontId="23" fillId="0" borderId="0" applyNumberFormat="0" applyFill="0" applyBorder="0" applyAlignment="0" applyProtection="0">
      <alignment horizontal="left"/>
    </xf>
    <xf numFmtId="219" fontId="62" fillId="37" borderId="0">
      <alignment vertical="center"/>
    </xf>
    <xf numFmtId="0" fontId="125" fillId="0" borderId="0" applyNumberFormat="0" applyFill="0" applyBorder="0" applyAlignment="0" applyProtection="0"/>
    <xf numFmtId="0" fontId="126" fillId="47" borderId="33" applyNumberFormat="0" applyProtection="0">
      <alignment vertical="center"/>
    </xf>
    <xf numFmtId="0" fontId="127" fillId="47" borderId="33" applyNumberFormat="0" applyProtection="0">
      <alignment vertical="center"/>
    </xf>
    <xf numFmtId="0" fontId="126" fillId="47" borderId="33" applyNumberFormat="0" applyProtection="0">
      <alignment horizontal="left" vertical="center" indent="1"/>
    </xf>
    <xf numFmtId="0" fontId="126" fillId="47" borderId="33" applyNumberFormat="0" applyProtection="0">
      <alignment horizontal="left" vertical="top" indent="1"/>
    </xf>
    <xf numFmtId="0" fontId="126" fillId="75" borderId="0" applyNumberFormat="0" applyProtection="0">
      <alignment horizontal="left" vertical="center" indent="1"/>
    </xf>
    <xf numFmtId="0" fontId="86" fillId="36" borderId="33" applyNumberFormat="0" applyProtection="0">
      <alignment horizontal="right" vertical="center"/>
    </xf>
    <xf numFmtId="0" fontId="86" fillId="43" borderId="33" applyNumberFormat="0" applyProtection="0">
      <alignment horizontal="right" vertical="center"/>
    </xf>
    <xf numFmtId="0" fontId="86" fillId="62" borderId="33" applyNumberFormat="0" applyProtection="0">
      <alignment horizontal="right" vertical="center"/>
    </xf>
    <xf numFmtId="0" fontId="86" fillId="45" borderId="33" applyNumberFormat="0" applyProtection="0">
      <alignment horizontal="right" vertical="center"/>
    </xf>
    <xf numFmtId="0" fontId="86" fillId="51" borderId="33" applyNumberFormat="0" applyProtection="0">
      <alignment horizontal="right" vertical="center"/>
    </xf>
    <xf numFmtId="0" fontId="86" fillId="70" borderId="33" applyNumberFormat="0" applyProtection="0">
      <alignment horizontal="right" vertical="center"/>
    </xf>
    <xf numFmtId="0" fontId="86" fillId="65" borderId="33" applyNumberFormat="0" applyProtection="0">
      <alignment horizontal="right" vertical="center"/>
    </xf>
    <xf numFmtId="0" fontId="86" fillId="76" borderId="33" applyNumberFormat="0" applyProtection="0">
      <alignment horizontal="right" vertical="center"/>
    </xf>
    <xf numFmtId="0" fontId="86" fillId="44" borderId="33" applyNumberFormat="0" applyProtection="0">
      <alignment horizontal="right" vertical="center"/>
    </xf>
    <xf numFmtId="0" fontId="126" fillId="77" borderId="34" applyNumberFormat="0" applyProtection="0">
      <alignment horizontal="left" vertical="center" indent="1"/>
    </xf>
    <xf numFmtId="0" fontId="86" fillId="78" borderId="0" applyNumberFormat="0" applyProtection="0">
      <alignment horizontal="left" vertical="center" indent="1"/>
    </xf>
    <xf numFmtId="0" fontId="128" fillId="56" borderId="0" applyNumberFormat="0" applyProtection="0">
      <alignment horizontal="left" vertical="center" indent="1"/>
    </xf>
    <xf numFmtId="0" fontId="86" fillId="75" borderId="33" applyNumberFormat="0" applyProtection="0">
      <alignment horizontal="right" vertical="center"/>
    </xf>
    <xf numFmtId="0" fontId="86" fillId="75" borderId="0" applyNumberFormat="0" applyProtection="0">
      <alignment horizontal="left" vertical="center" indent="1"/>
    </xf>
    <xf numFmtId="0" fontId="62" fillId="56" borderId="33" applyNumberFormat="0" applyProtection="0">
      <alignment horizontal="left" vertical="center" indent="1"/>
    </xf>
    <xf numFmtId="0" fontId="62" fillId="56" borderId="33" applyNumberFormat="0" applyProtection="0">
      <alignment horizontal="left" vertical="top" indent="1"/>
    </xf>
    <xf numFmtId="0" fontId="62" fillId="75" borderId="33" applyNumberFormat="0" applyProtection="0">
      <alignment horizontal="left" vertical="center" indent="1"/>
    </xf>
    <xf numFmtId="0" fontId="62" fillId="75" borderId="33" applyNumberFormat="0" applyProtection="0">
      <alignment horizontal="left" vertical="top" indent="1"/>
    </xf>
    <xf numFmtId="0" fontId="62" fillId="3" borderId="33" applyNumberFormat="0" applyProtection="0">
      <alignment horizontal="left" vertical="center" indent="1"/>
    </xf>
    <xf numFmtId="0" fontId="62" fillId="3" borderId="33" applyNumberFormat="0" applyProtection="0">
      <alignment horizontal="left" vertical="top" indent="1"/>
    </xf>
    <xf numFmtId="0" fontId="62" fillId="78" borderId="33" applyNumberFormat="0" applyProtection="0">
      <alignment horizontal="left" vertical="center" indent="1"/>
    </xf>
    <xf numFmtId="0" fontId="62" fillId="78" borderId="33" applyNumberFormat="0" applyProtection="0">
      <alignment horizontal="left" vertical="top" indent="1"/>
    </xf>
    <xf numFmtId="0" fontId="86" fillId="42" borderId="33" applyNumberFormat="0" applyProtection="0">
      <alignment vertical="center"/>
    </xf>
    <xf numFmtId="0" fontId="129" fillId="42" borderId="33" applyNumberFormat="0" applyProtection="0">
      <alignment vertical="center"/>
    </xf>
    <xf numFmtId="0" fontId="86" fillId="42" borderId="33" applyNumberFormat="0" applyProtection="0">
      <alignment horizontal="left" vertical="center" indent="1"/>
    </xf>
    <xf numFmtId="0" fontId="86" fillId="42" borderId="33" applyNumberFormat="0" applyProtection="0">
      <alignment horizontal="left" vertical="top" indent="1"/>
    </xf>
    <xf numFmtId="0" fontId="86" fillId="78" borderId="33" applyNumberFormat="0" applyProtection="0">
      <alignment horizontal="right" vertical="center"/>
    </xf>
    <xf numFmtId="0" fontId="129" fillId="78" borderId="33" applyNumberFormat="0" applyProtection="0">
      <alignment horizontal="right" vertical="center"/>
    </xf>
    <xf numFmtId="0" fontId="86" fillId="75" borderId="33" applyNumberFormat="0" applyProtection="0">
      <alignment horizontal="left" vertical="center" indent="1"/>
    </xf>
    <xf numFmtId="0" fontId="86" fillId="75" borderId="33" applyNumberFormat="0" applyProtection="0">
      <alignment horizontal="left" vertical="top" indent="1"/>
    </xf>
    <xf numFmtId="0" fontId="130" fillId="72" borderId="0" applyNumberFormat="0" applyProtection="0">
      <alignment horizontal="left" vertical="center" indent="1"/>
    </xf>
    <xf numFmtId="0" fontId="131" fillId="78" borderId="33" applyNumberFormat="0" applyProtection="0">
      <alignment horizontal="right" vertical="center"/>
    </xf>
    <xf numFmtId="0" fontId="132" fillId="56" borderId="0" applyNumberFormat="0"/>
    <xf numFmtId="0" fontId="133" fillId="79" borderId="35">
      <protection locked="0"/>
    </xf>
    <xf numFmtId="220" fontId="95" fillId="0" borderId="0">
      <alignment horizontal="center"/>
    </xf>
    <xf numFmtId="0" fontId="134" fillId="0" borderId="6">
      <alignment horizontal="center"/>
    </xf>
    <xf numFmtId="0" fontId="134" fillId="0" borderId="0">
      <alignment horizontal="center" vertical="center"/>
    </xf>
    <xf numFmtId="0" fontId="135" fillId="0" borderId="0" applyNumberFormat="0" applyFill="0">
      <alignment horizontal="left" vertical="center"/>
    </xf>
    <xf numFmtId="0" fontId="114" fillId="0" borderId="0"/>
    <xf numFmtId="40" fontId="136" fillId="0" borderId="0" applyBorder="0">
      <alignment horizontal="right"/>
    </xf>
    <xf numFmtId="49" fontId="86" fillId="0" borderId="0" applyFill="0" applyBorder="0" applyAlignment="0"/>
    <xf numFmtId="221" fontId="62" fillId="0" borderId="0" applyFill="0" applyBorder="0" applyAlignment="0"/>
    <xf numFmtId="222" fontId="62" fillId="0" borderId="0" applyFill="0" applyBorder="0" applyAlignment="0"/>
    <xf numFmtId="40" fontId="14" fillId="0" borderId="0"/>
    <xf numFmtId="0" fontId="137" fillId="0" borderId="0" applyNumberFormat="0" applyFill="0" applyBorder="0" applyAlignment="0" applyProtection="0">
      <alignment vertical="center"/>
    </xf>
    <xf numFmtId="0" fontId="83" fillId="0" borderId="7">
      <alignment horizontal="left"/>
    </xf>
    <xf numFmtId="0" fontId="94" fillId="0" borderId="36" applyProtection="0"/>
    <xf numFmtId="0" fontId="138" fillId="0" borderId="37" applyNumberFormat="0" applyFill="0" applyAlignment="0" applyProtection="0">
      <alignment vertical="center"/>
    </xf>
    <xf numFmtId="0" fontId="139" fillId="0" borderId="0" applyNumberFormat="0" applyFill="0" applyBorder="0" applyAlignment="0" applyProtection="0">
      <alignment vertical="center"/>
    </xf>
    <xf numFmtId="41" fontId="62" fillId="0" borderId="0">
      <alignment wrapText="1"/>
    </xf>
    <xf numFmtId="9" fontId="140" fillId="0" borderId="0" applyFont="0" applyFill="0" applyBorder="0" applyAlignment="0" applyProtection="0"/>
    <xf numFmtId="9" fontId="23" fillId="0" borderId="0" applyFont="0" applyFill="0" applyBorder="0" applyAlignment="0" applyProtection="0">
      <alignment vertical="center"/>
    </xf>
    <xf numFmtId="223" fontId="23" fillId="0" borderId="0" applyFont="0" applyFill="0" applyBorder="0" applyAlignment="0" applyProtection="0"/>
    <xf numFmtId="0" fontId="62" fillId="0" borderId="5" applyNumberFormat="0" applyFill="0" applyProtection="0">
      <alignment horizontal="right"/>
    </xf>
    <xf numFmtId="0" fontId="141" fillId="0" borderId="38" applyNumberFormat="0" applyFill="0" applyAlignment="0" applyProtection="0">
      <alignment vertical="center"/>
    </xf>
    <xf numFmtId="0" fontId="142" fillId="0" borderId="26" applyNumberFormat="0" applyFill="0" applyAlignment="0" applyProtection="0">
      <alignment vertical="center"/>
    </xf>
    <xf numFmtId="0" fontId="143" fillId="0" borderId="39" applyNumberFormat="0" applyFill="0" applyAlignment="0" applyProtection="0">
      <alignment vertical="center"/>
    </xf>
    <xf numFmtId="0" fontId="143" fillId="0" borderId="0" applyNumberFormat="0" applyFill="0" applyBorder="0" applyAlignment="0" applyProtection="0">
      <alignment vertical="center"/>
    </xf>
    <xf numFmtId="0" fontId="144" fillId="0" borderId="0" applyNumberFormat="0" applyFill="0" applyBorder="0" applyAlignment="0" applyProtection="0">
      <alignment vertical="center"/>
    </xf>
    <xf numFmtId="0" fontId="145" fillId="0" borderId="5" applyNumberFormat="0" applyFill="0" applyProtection="0">
      <alignment horizontal="center"/>
    </xf>
    <xf numFmtId="0" fontId="146" fillId="0" borderId="0"/>
    <xf numFmtId="0" fontId="20" fillId="0" borderId="6">
      <alignment horizontal="distributed" vertical="center" wrapText="1"/>
    </xf>
    <xf numFmtId="0" fontId="144" fillId="0" borderId="0" applyNumberFormat="0" applyFill="0" applyBorder="0" applyAlignment="0" applyProtection="0"/>
    <xf numFmtId="0" fontId="147" fillId="0" borderId="9" applyNumberFormat="0" applyFill="0" applyProtection="0">
      <alignment horizontal="center"/>
    </xf>
    <xf numFmtId="0" fontId="148" fillId="42" borderId="0" applyNumberFormat="0" applyBorder="0" applyAlignment="0" applyProtection="0"/>
    <xf numFmtId="0" fontId="149" fillId="38" borderId="0" applyNumberFormat="0" applyBorder="0" applyAlignment="0" applyProtection="0">
      <alignment vertical="center"/>
    </xf>
    <xf numFmtId="0" fontId="84" fillId="38" borderId="0" applyNumberFormat="0" applyBorder="0" applyAlignment="0" applyProtection="0">
      <alignment vertical="center"/>
    </xf>
    <xf numFmtId="0" fontId="148" fillId="36" borderId="0" applyNumberFormat="0" applyBorder="0" applyAlignment="0" applyProtection="0"/>
    <xf numFmtId="0" fontId="148" fillId="80" borderId="0" applyNumberFormat="0" applyBorder="0" applyAlignment="0" applyProtection="0"/>
    <xf numFmtId="0" fontId="150" fillId="36" borderId="0" applyNumberFormat="0" applyBorder="0" applyAlignment="0" applyProtection="0">
      <alignment vertical="center"/>
    </xf>
    <xf numFmtId="0" fontId="151" fillId="36" borderId="0" applyNumberFormat="0" applyBorder="0" applyAlignment="0" applyProtection="0"/>
    <xf numFmtId="0" fontId="152" fillId="36" borderId="0" applyNumberFormat="0" applyBorder="0" applyAlignment="0" applyProtection="0">
      <alignment vertical="center"/>
    </xf>
    <xf numFmtId="0" fontId="149" fillId="36" borderId="0" applyNumberFormat="0" applyBorder="0" applyAlignment="0" applyProtection="0">
      <alignment vertical="center"/>
    </xf>
    <xf numFmtId="0" fontId="23" fillId="0" borderId="0">
      <alignment vertical="center"/>
    </xf>
    <xf numFmtId="0" fontId="23" fillId="0" borderId="0"/>
    <xf numFmtId="0" fontId="78" fillId="0" borderId="0">
      <alignment vertical="center"/>
    </xf>
    <xf numFmtId="0" fontId="23" fillId="0" borderId="0">
      <alignment vertical="center"/>
    </xf>
    <xf numFmtId="0" fontId="23" fillId="0" borderId="0">
      <alignment vertical="center"/>
    </xf>
    <xf numFmtId="0" fontId="23" fillId="0" borderId="0"/>
    <xf numFmtId="0" fontId="23" fillId="0" borderId="0"/>
    <xf numFmtId="0" fontId="23" fillId="0" borderId="0"/>
    <xf numFmtId="0" fontId="23" fillId="0" borderId="0">
      <alignment vertical="center"/>
    </xf>
    <xf numFmtId="0" fontId="23" fillId="0" borderId="0"/>
    <xf numFmtId="0" fontId="23" fillId="0" borderId="0">
      <alignment vertical="center"/>
    </xf>
    <xf numFmtId="0" fontId="8" fillId="0" borderId="0">
      <alignment vertical="center"/>
    </xf>
    <xf numFmtId="0" fontId="20" fillId="0" borderId="0"/>
    <xf numFmtId="0" fontId="78" fillId="0" borderId="0"/>
    <xf numFmtId="0" fontId="23" fillId="0" borderId="0">
      <alignment vertical="center"/>
    </xf>
    <xf numFmtId="0" fontId="39" fillId="0" borderId="0">
      <alignment vertical="center"/>
    </xf>
    <xf numFmtId="0" fontId="153" fillId="0" borderId="0"/>
    <xf numFmtId="0" fontId="23" fillId="0" borderId="0">
      <alignment vertical="center"/>
    </xf>
    <xf numFmtId="0" fontId="23" fillId="0" borderId="0">
      <alignment vertical="center"/>
    </xf>
    <xf numFmtId="0" fontId="33" fillId="0" borderId="0"/>
    <xf numFmtId="0" fontId="23" fillId="0" borderId="0">
      <alignment vertical="center"/>
    </xf>
    <xf numFmtId="0" fontId="23" fillId="0" borderId="0">
      <alignment vertical="center"/>
    </xf>
    <xf numFmtId="0" fontId="154" fillId="0" borderId="0" applyNumberFormat="0" applyFill="0" applyBorder="0" applyAlignment="0" applyProtection="0">
      <alignment vertical="top"/>
      <protection locked="0"/>
    </xf>
    <xf numFmtId="0" fontId="155" fillId="0" borderId="0" applyNumberFormat="0" applyFill="0" applyBorder="0" applyAlignment="0" applyProtection="0">
      <alignment vertical="top"/>
      <protection locked="0"/>
    </xf>
    <xf numFmtId="0" fontId="23" fillId="0" borderId="0" applyNumberFormat="0" applyFill="0" applyBorder="0" applyAlignment="0" applyProtection="0"/>
    <xf numFmtId="0" fontId="156" fillId="0" borderId="0" applyNumberFormat="0" applyFill="0" applyBorder="0" applyAlignment="0" applyProtection="0"/>
    <xf numFmtId="0" fontId="39" fillId="0" borderId="0" applyFill="0" applyBorder="0" applyAlignment="0"/>
    <xf numFmtId="9" fontId="157" fillId="0" borderId="0" applyFont="0" applyFill="0" applyBorder="0" applyAlignment="0" applyProtection="0"/>
    <xf numFmtId="0" fontId="158" fillId="37" borderId="0" applyNumberFormat="0" applyBorder="0" applyAlignment="0" applyProtection="0"/>
    <xf numFmtId="0" fontId="158" fillId="39" borderId="0" applyNumberFormat="0" applyBorder="0" applyAlignment="0" applyProtection="0">
      <alignment vertical="center"/>
    </xf>
    <xf numFmtId="0" fontId="100" fillId="39" borderId="0" applyNumberFormat="0" applyBorder="0" applyAlignment="0" applyProtection="0">
      <alignment vertical="center"/>
    </xf>
    <xf numFmtId="0" fontId="158" fillId="64" borderId="0" applyNumberFormat="0" applyBorder="0" applyAlignment="0" applyProtection="0"/>
    <xf numFmtId="0" fontId="159" fillId="37" borderId="0" applyNumberFormat="0" applyBorder="0" applyAlignment="0" applyProtection="0">
      <alignment vertical="center"/>
    </xf>
    <xf numFmtId="0" fontId="160" fillId="37" borderId="0" applyNumberFormat="0" applyBorder="0" applyAlignment="0" applyProtection="0"/>
    <xf numFmtId="0" fontId="161" fillId="37" borderId="0" applyNumberFormat="0" applyBorder="0" applyAlignment="0" applyProtection="0">
      <alignment vertical="center"/>
    </xf>
    <xf numFmtId="0" fontId="158" fillId="37" borderId="0" applyNumberFormat="0" applyBorder="0" applyAlignment="0" applyProtection="0">
      <alignment vertical="center"/>
    </xf>
    <xf numFmtId="0" fontId="162" fillId="0" borderId="0" applyNumberFormat="0" applyFill="0" applyBorder="0" applyAlignment="0" applyProtection="0">
      <alignment vertical="top"/>
      <protection locked="0"/>
    </xf>
    <xf numFmtId="0" fontId="163" fillId="0" borderId="0" applyNumberFormat="0" applyFill="0" applyBorder="0" applyAlignment="0" applyProtection="0">
      <alignment vertical="top"/>
      <protection locked="0"/>
    </xf>
    <xf numFmtId="0" fontId="138" fillId="0" borderId="40" applyNumberFormat="0" applyFill="0" applyAlignment="0" applyProtection="0">
      <alignment vertical="center"/>
    </xf>
    <xf numFmtId="224" fontId="140" fillId="0" borderId="0" applyFont="0" applyFill="0" applyBorder="0" applyAlignment="0" applyProtection="0"/>
    <xf numFmtId="224" fontId="23" fillId="0" borderId="0" applyFont="0" applyFill="0" applyBorder="0" applyAlignment="0" applyProtection="0"/>
    <xf numFmtId="197" fontId="23" fillId="0" borderId="0" applyFont="0" applyFill="0" applyBorder="0" applyAlignment="0" applyProtection="0"/>
    <xf numFmtId="0" fontId="87" fillId="41" borderId="21" applyNumberFormat="0" applyAlignment="0" applyProtection="0">
      <alignment vertical="center"/>
    </xf>
    <xf numFmtId="0" fontId="147" fillId="0" borderId="9" applyNumberFormat="0" applyFill="0" applyProtection="0">
      <alignment horizontal="left"/>
    </xf>
    <xf numFmtId="225" fontId="70" fillId="0" borderId="0" applyFont="0" applyFill="0" applyBorder="0" applyAlignment="0" applyProtection="0"/>
    <xf numFmtId="226" fontId="70" fillId="0" borderId="0" applyFont="0" applyFill="0" applyBorder="0" applyAlignment="0" applyProtection="0"/>
    <xf numFmtId="227" fontId="70" fillId="0" borderId="0" applyFont="0" applyFill="0" applyBorder="0" applyAlignment="0" applyProtection="0"/>
    <xf numFmtId="228" fontId="70" fillId="0" borderId="0" applyFont="0" applyFill="0" applyBorder="0" applyAlignment="0" applyProtection="0"/>
    <xf numFmtId="43" fontId="69" fillId="0" borderId="0" applyFont="0" applyFill="0" applyBorder="0" applyAlignment="0" applyProtection="0"/>
    <xf numFmtId="229" fontId="23" fillId="0" borderId="0" applyFont="0" applyFill="0" applyBorder="0" applyAlignment="0" applyProtection="0"/>
    <xf numFmtId="43" fontId="23" fillId="0" borderId="0" applyFont="0" applyFill="0" applyBorder="0" applyAlignment="0" applyProtection="0"/>
    <xf numFmtId="230" fontId="23" fillId="0" borderId="0" applyFont="0" applyFill="0" applyBorder="0" applyAlignment="0" applyProtection="0"/>
    <xf numFmtId="43" fontId="23" fillId="0" borderId="0" applyFont="0" applyFill="0" applyBorder="0" applyAlignment="0" applyProtection="0">
      <alignment vertical="center"/>
    </xf>
    <xf numFmtId="41" fontId="23" fillId="0" borderId="0" applyFont="0" applyFill="0" applyBorder="0" applyAlignment="0" applyProtection="0"/>
    <xf numFmtId="231" fontId="23" fillId="0" borderId="0" applyFont="0" applyFill="0" applyBorder="0" applyAlignment="0" applyProtection="0"/>
    <xf numFmtId="41" fontId="23" fillId="0" borderId="0" applyFont="0" applyFill="0" applyBorder="0" applyAlignment="0" applyProtection="0">
      <alignment vertical="center"/>
    </xf>
    <xf numFmtId="232" fontId="140" fillId="0" borderId="0" applyFont="0" applyFill="0" applyBorder="0" applyAlignment="0" applyProtection="0"/>
    <xf numFmtId="0" fontId="164" fillId="0" borderId="0"/>
    <xf numFmtId="0" fontId="165" fillId="81" borderId="0" applyNumberFormat="0" applyBorder="0" applyAlignment="0" applyProtection="0"/>
    <xf numFmtId="0" fontId="165" fillId="82" borderId="0" applyNumberFormat="0" applyBorder="0" applyAlignment="0" applyProtection="0"/>
    <xf numFmtId="0" fontId="165" fillId="83" borderId="0" applyNumberFormat="0" applyBorder="0" applyAlignment="0" applyProtection="0"/>
    <xf numFmtId="0" fontId="80" fillId="56" borderId="0" applyNumberFormat="0" applyBorder="0" applyAlignment="0" applyProtection="0">
      <alignment vertical="center"/>
    </xf>
    <xf numFmtId="233" fontId="62" fillId="0" borderId="9" applyFill="0" applyProtection="0">
      <alignment horizontal="right"/>
    </xf>
    <xf numFmtId="0" fontId="62" fillId="0" borderId="5" applyNumberFormat="0" applyFill="0" applyProtection="0">
      <alignment horizontal="left"/>
    </xf>
    <xf numFmtId="0" fontId="121" fillId="41" borderId="31" applyNumberFormat="0" applyAlignment="0" applyProtection="0">
      <alignment vertical="center"/>
    </xf>
    <xf numFmtId="1" fontId="62" fillId="0" borderId="9" applyFill="0" applyProtection="0">
      <alignment horizontal="center"/>
    </xf>
    <xf numFmtId="1" fontId="20" fillId="0" borderId="6">
      <alignment vertical="center"/>
      <protection locked="0"/>
    </xf>
    <xf numFmtId="0" fontId="166" fillId="0" borderId="0"/>
    <xf numFmtId="234" fontId="20" fillId="0" borderId="6">
      <alignment vertical="center"/>
      <protection locked="0"/>
    </xf>
    <xf numFmtId="0" fontId="167" fillId="0" borderId="0" applyNumberFormat="0" applyFill="0" applyBorder="0" applyAlignment="0" applyProtection="0">
      <alignment vertical="top"/>
      <protection locked="0"/>
    </xf>
    <xf numFmtId="0" fontId="168" fillId="0" borderId="0"/>
    <xf numFmtId="0" fontId="62" fillId="0" borderId="6" applyNumberFormat="0"/>
    <xf numFmtId="0" fontId="169" fillId="0" borderId="0"/>
    <xf numFmtId="235" fontId="23" fillId="0" borderId="0" applyFont="0" applyFill="0" applyBorder="0" applyAlignment="0" applyProtection="0"/>
    <xf numFmtId="236" fontId="23" fillId="0" borderId="0" applyFont="0" applyFill="0" applyBorder="0" applyAlignment="0" applyProtection="0"/>
    <xf numFmtId="237" fontId="23" fillId="0" borderId="0" applyFont="0" applyFill="0" applyBorder="0" applyAlignment="0" applyProtection="0"/>
    <xf numFmtId="0" fontId="170" fillId="0" borderId="0"/>
  </cellStyleXfs>
  <cellXfs count="254">
    <xf numFmtId="0" fontId="0" fillId="0" borderId="0" xfId="0">
      <alignment vertical="center"/>
    </xf>
    <xf numFmtId="0" fontId="1" fillId="0" borderId="0" xfId="341" applyFont="1" applyFill="1"/>
    <xf numFmtId="0" fontId="2" fillId="0" borderId="0" xfId="341" applyFont="1" applyFill="1"/>
    <xf numFmtId="0" fontId="3" fillId="0" borderId="0" xfId="341" applyFont="1" applyFill="1"/>
    <xf numFmtId="0" fontId="4" fillId="0" borderId="0" xfId="341" applyFont="1" applyFill="1"/>
    <xf numFmtId="0" fontId="5" fillId="0" borderId="0" xfId="341" applyFont="1" applyFill="1" applyAlignment="1">
      <alignment horizontal="center" vertical="center"/>
    </xf>
    <xf numFmtId="0" fontId="4" fillId="0" borderId="0" xfId="341" applyFont="1" applyFill="1" applyAlignment="1">
      <alignment vertical="center"/>
    </xf>
    <xf numFmtId="0" fontId="2" fillId="0" borderId="1" xfId="341" applyFont="1" applyFill="1" applyBorder="1" applyAlignment="1">
      <alignment horizontal="center" vertical="center"/>
    </xf>
    <xf numFmtId="0" fontId="2" fillId="0" borderId="2" xfId="341" applyFont="1" applyFill="1" applyBorder="1" applyAlignment="1">
      <alignment horizontal="center"/>
    </xf>
    <xf numFmtId="0" fontId="2" fillId="0" borderId="3" xfId="341" applyFont="1" applyFill="1" applyBorder="1" applyAlignment="1">
      <alignment horizontal="center"/>
    </xf>
    <xf numFmtId="0" fontId="2" fillId="0" borderId="4" xfId="341" applyFont="1" applyFill="1" applyBorder="1" applyAlignment="1">
      <alignment horizontal="center"/>
    </xf>
    <xf numFmtId="0" fontId="2" fillId="0" borderId="5" xfId="341" applyFont="1" applyFill="1" applyBorder="1" applyAlignment="1">
      <alignment horizontal="center" vertical="center"/>
    </xf>
    <xf numFmtId="0" fontId="2" fillId="0" borderId="6" xfId="341" applyFont="1" applyFill="1" applyBorder="1"/>
    <xf numFmtId="238" fontId="2" fillId="0" borderId="6" xfId="341" applyNumberFormat="1" applyFont="1" applyFill="1" applyBorder="1"/>
    <xf numFmtId="1" fontId="2" fillId="0" borderId="6" xfId="341" applyNumberFormat="1" applyFont="1" applyFill="1" applyBorder="1"/>
    <xf numFmtId="0" fontId="6" fillId="0" borderId="0" xfId="341" applyFont="1" applyFill="1" applyAlignment="1">
      <alignment horizontal="right" vertical="center"/>
    </xf>
    <xf numFmtId="239" fontId="2" fillId="0" borderId="6" xfId="341" applyNumberFormat="1" applyFont="1" applyFill="1" applyBorder="1"/>
    <xf numFmtId="0" fontId="0" fillId="0" borderId="0" xfId="0" applyAlignment="1">
      <alignment vertical="center"/>
    </xf>
    <xf numFmtId="0" fontId="7" fillId="0" borderId="0" xfId="0" applyFont="1" applyFill="1" applyAlignment="1">
      <alignment horizontal="center" vertical="center"/>
    </xf>
    <xf numFmtId="0" fontId="8" fillId="0" borderId="0" xfId="0" applyFont="1" applyFill="1" applyAlignment="1">
      <alignment horizontal="right" vertical="center"/>
    </xf>
    <xf numFmtId="0" fontId="9" fillId="0" borderId="6" xfId="333" applyFont="1" applyFill="1" applyBorder="1" applyAlignment="1">
      <alignment horizontal="center" vertical="center" wrapText="1"/>
    </xf>
    <xf numFmtId="240" fontId="9" fillId="0" borderId="6" xfId="333" applyNumberFormat="1" applyFont="1" applyFill="1" applyBorder="1" applyAlignment="1">
      <alignment horizontal="center" vertical="center" wrapText="1"/>
    </xf>
    <xf numFmtId="49" fontId="9" fillId="0" borderId="6" xfId="333" applyNumberFormat="1" applyFont="1" applyFill="1" applyBorder="1" applyAlignment="1" applyProtection="1">
      <alignment horizontal="center" vertical="center" wrapText="1"/>
    </xf>
    <xf numFmtId="240" fontId="10" fillId="0" borderId="6" xfId="333" applyNumberFormat="1" applyFont="1" applyFill="1" applyBorder="1" applyAlignment="1" applyProtection="1">
      <alignment horizontal="right" vertical="center" wrapText="1"/>
    </xf>
    <xf numFmtId="49" fontId="0" fillId="0" borderId="6" xfId="333" applyNumberFormat="1" applyFont="1" applyFill="1" applyBorder="1" applyAlignment="1" applyProtection="1">
      <alignment horizontal="left" vertical="center" wrapText="1"/>
    </xf>
    <xf numFmtId="49" fontId="0" fillId="0" borderId="6" xfId="333" applyNumberFormat="1" applyFont="1" applyFill="1" applyBorder="1" applyAlignment="1" applyProtection="1">
      <alignment horizontal="left" vertical="center" wrapText="1" indent="1"/>
    </xf>
    <xf numFmtId="0" fontId="11" fillId="0" borderId="6" xfId="341" applyFont="1" applyFill="1" applyBorder="1" applyAlignment="1">
      <alignment horizontal="center" vertical="center" wrapText="1"/>
    </xf>
    <xf numFmtId="0" fontId="12" fillId="0" borderId="6" xfId="341" applyFont="1" applyFill="1" applyBorder="1" applyAlignment="1">
      <alignment horizontal="center" vertical="center" wrapText="1"/>
    </xf>
    <xf numFmtId="0" fontId="4" fillId="0" borderId="6" xfId="341" applyFont="1" applyFill="1" applyBorder="1" applyAlignment="1">
      <alignment vertical="center"/>
    </xf>
    <xf numFmtId="0" fontId="6" fillId="0" borderId="6" xfId="341" applyFont="1" applyFill="1" applyBorder="1" applyAlignment="1">
      <alignment vertical="center"/>
    </xf>
    <xf numFmtId="238" fontId="13" fillId="0" borderId="6" xfId="0" applyNumberFormat="1" applyFont="1" applyFill="1" applyBorder="1" applyAlignment="1" applyProtection="1">
      <alignment vertical="center" shrinkToFit="1"/>
      <protection locked="0"/>
    </xf>
    <xf numFmtId="239" fontId="14" fillId="0" borderId="6" xfId="341" applyNumberFormat="1" applyFont="1" applyFill="1" applyBorder="1" applyAlignment="1">
      <alignment vertical="center" shrinkToFit="1"/>
    </xf>
    <xf numFmtId="0" fontId="13" fillId="0" borderId="6" xfId="0" applyFont="1" applyFill="1" applyBorder="1">
      <alignment vertical="center"/>
    </xf>
    <xf numFmtId="0" fontId="15" fillId="0" borderId="6" xfId="0" applyFont="1" applyFill="1" applyBorder="1">
      <alignment vertical="center"/>
    </xf>
    <xf numFmtId="238" fontId="13" fillId="0" borderId="6" xfId="0" applyNumberFormat="1" applyFont="1" applyFill="1" applyBorder="1" applyAlignment="1">
      <alignment vertical="center" shrinkToFit="1"/>
    </xf>
    <xf numFmtId="0" fontId="6" fillId="0" borderId="6" xfId="341" applyFont="1" applyFill="1" applyBorder="1" applyAlignment="1">
      <alignment horizontal="left" vertical="center"/>
    </xf>
    <xf numFmtId="0" fontId="1" fillId="0" borderId="0" xfId="0" applyFont="1" applyFill="1" applyAlignment="1">
      <alignment vertical="center" shrinkToFit="1"/>
    </xf>
    <xf numFmtId="0" fontId="2" fillId="0" borderId="0" xfId="0" applyFont="1" applyFill="1" applyAlignment="1">
      <alignment vertical="center" shrinkToFit="1"/>
    </xf>
    <xf numFmtId="0" fontId="0" fillId="0" borderId="0" xfId="0" applyFont="1" applyFill="1" applyAlignment="1">
      <alignment shrinkToFit="1"/>
    </xf>
    <xf numFmtId="0" fontId="16" fillId="0" borderId="0" xfId="0" applyFont="1" applyFill="1" applyAlignment="1">
      <alignment vertical="center" shrinkToFit="1"/>
    </xf>
    <xf numFmtId="0" fontId="16" fillId="0" borderId="0" xfId="0" applyFont="1" applyFill="1" applyAlignment="1">
      <alignment shrinkToFit="1"/>
    </xf>
    <xf numFmtId="0" fontId="17" fillId="0" borderId="0" xfId="0" applyFont="1" applyFill="1" applyAlignment="1">
      <alignment horizontal="center" vertical="center" shrinkToFit="1"/>
    </xf>
    <xf numFmtId="0" fontId="18" fillId="0" borderId="6" xfId="0" applyFont="1" applyFill="1" applyBorder="1" applyAlignment="1">
      <alignment horizontal="center" vertical="center" shrinkToFit="1"/>
    </xf>
    <xf numFmtId="0" fontId="2" fillId="0" borderId="1" xfId="0" applyFont="1" applyFill="1" applyBorder="1" applyAlignment="1">
      <alignment horizontal="center" vertical="center" shrinkToFit="1"/>
    </xf>
    <xf numFmtId="0" fontId="2" fillId="0" borderId="5" xfId="0" applyFont="1" applyFill="1" applyBorder="1" applyAlignment="1">
      <alignment horizontal="center" vertical="center" shrinkToFit="1"/>
    </xf>
    <xf numFmtId="0" fontId="19" fillId="0" borderId="6" xfId="340" applyFont="1" applyFill="1" applyBorder="1" applyAlignment="1">
      <alignment horizontal="center" vertical="center" wrapText="1" shrinkToFit="1"/>
    </xf>
    <xf numFmtId="49" fontId="4" fillId="0" borderId="6" xfId="341" applyNumberFormat="1" applyFont="1" applyFill="1" applyBorder="1" applyAlignment="1">
      <alignment vertical="center" shrinkToFit="1"/>
    </xf>
    <xf numFmtId="0" fontId="4" fillId="0" borderId="6" xfId="341" applyFont="1" applyFill="1" applyBorder="1" applyAlignment="1">
      <alignment vertical="center" shrinkToFit="1"/>
    </xf>
    <xf numFmtId="238" fontId="4" fillId="0" borderId="6" xfId="335" applyNumberFormat="1" applyFont="1" applyFill="1" applyBorder="1" applyAlignment="1">
      <alignment vertical="center" shrinkToFit="1"/>
    </xf>
    <xf numFmtId="238" fontId="4" fillId="0" borderId="6" xfId="341" applyNumberFormat="1" applyFont="1" applyFill="1" applyBorder="1" applyAlignment="1">
      <alignment vertical="center" shrinkToFit="1"/>
    </xf>
    <xf numFmtId="239" fontId="4" fillId="0" borderId="6" xfId="341" applyNumberFormat="1" applyFont="1" applyFill="1" applyBorder="1" applyAlignment="1">
      <alignment vertical="center" shrinkToFit="1"/>
    </xf>
    <xf numFmtId="49" fontId="4" fillId="0" borderId="6" xfId="341" applyNumberFormat="1" applyFont="1" applyFill="1" applyBorder="1" applyAlignment="1">
      <alignment vertical="center"/>
    </xf>
    <xf numFmtId="239" fontId="4" fillId="0" borderId="6" xfId="341" applyNumberFormat="1" applyFont="1" applyFill="1" applyBorder="1" applyAlignment="1">
      <alignment horizontal="right" vertical="center"/>
    </xf>
    <xf numFmtId="49" fontId="2" fillId="0" borderId="6" xfId="0" applyNumberFormat="1" applyFont="1" applyFill="1" applyBorder="1" applyAlignment="1">
      <alignment vertical="center" shrinkToFit="1"/>
    </xf>
    <xf numFmtId="0" fontId="2" fillId="0" borderId="6" xfId="0" applyFont="1" applyFill="1" applyBorder="1" applyAlignment="1">
      <alignment vertical="center" shrinkToFit="1"/>
    </xf>
    <xf numFmtId="238" fontId="2" fillId="0" borderId="6" xfId="0" applyNumberFormat="1" applyFont="1" applyFill="1" applyBorder="1" applyAlignment="1">
      <alignment vertical="center" shrinkToFit="1"/>
    </xf>
    <xf numFmtId="239" fontId="2" fillId="0" borderId="6" xfId="0" applyNumberFormat="1" applyFont="1" applyFill="1" applyBorder="1" applyAlignment="1">
      <alignment vertical="center" shrinkToFit="1"/>
    </xf>
    <xf numFmtId="0" fontId="14" fillId="0" borderId="6" xfId="341" applyFont="1" applyFill="1" applyBorder="1" applyAlignment="1">
      <alignment horizontal="center" vertical="center"/>
    </xf>
    <xf numFmtId="0" fontId="2" fillId="0" borderId="0" xfId="0" applyFont="1" applyFill="1" applyAlignment="1">
      <alignment horizontal="right" vertical="center" shrinkToFit="1"/>
    </xf>
    <xf numFmtId="241" fontId="4" fillId="0" borderId="6" xfId="341" applyNumberFormat="1" applyFont="1" applyFill="1" applyBorder="1" applyAlignment="1">
      <alignment vertical="center" shrinkToFit="1"/>
    </xf>
    <xf numFmtId="241" fontId="4" fillId="0" borderId="6" xfId="341" applyNumberFormat="1" applyFont="1" applyFill="1" applyBorder="1" applyAlignment="1">
      <alignment horizontal="right" vertical="center"/>
    </xf>
    <xf numFmtId="0" fontId="4" fillId="0" borderId="6" xfId="341" applyFont="1" applyFill="1" applyBorder="1" applyAlignment="1">
      <alignment horizontal="right" vertical="center"/>
    </xf>
    <xf numFmtId="241" fontId="2" fillId="0" borderId="6" xfId="0" applyNumberFormat="1" applyFont="1" applyFill="1" applyBorder="1" applyAlignment="1">
      <alignment vertical="center" shrinkToFit="1"/>
    </xf>
    <xf numFmtId="0" fontId="18" fillId="0" borderId="0" xfId="0" applyFont="1" applyFill="1" applyAlignment="1">
      <alignment vertical="center" shrinkToFit="1"/>
    </xf>
    <xf numFmtId="0" fontId="4" fillId="0" borderId="6" xfId="341" applyFont="1" applyFill="1" applyBorder="1" applyAlignment="1">
      <alignment horizontal="center" vertical="center" wrapText="1"/>
    </xf>
    <xf numFmtId="0" fontId="3" fillId="0" borderId="6" xfId="341" applyFont="1" applyFill="1" applyBorder="1" applyAlignment="1">
      <alignment horizontal="distributed" vertical="center" indent="6"/>
    </xf>
    <xf numFmtId="10" fontId="4" fillId="0" borderId="6" xfId="342" applyNumberFormat="1" applyFont="1" applyFill="1" applyBorder="1" applyAlignment="1">
      <alignment horizontal="center" vertical="center" wrapText="1"/>
    </xf>
    <xf numFmtId="238" fontId="2" fillId="0" borderId="6" xfId="0" applyNumberFormat="1" applyFont="1" applyFill="1" applyBorder="1" applyAlignment="1">
      <alignment vertical="center"/>
    </xf>
    <xf numFmtId="241" fontId="2" fillId="0" borderId="6" xfId="0" applyNumberFormat="1" applyFont="1" applyFill="1" applyBorder="1" applyAlignment="1">
      <alignment vertical="center"/>
    </xf>
    <xf numFmtId="0" fontId="2" fillId="0" borderId="6" xfId="0" applyFont="1" applyFill="1" applyBorder="1" applyAlignment="1">
      <alignment vertical="center"/>
    </xf>
    <xf numFmtId="0" fontId="2" fillId="0" borderId="0" xfId="0" applyFont="1" applyFill="1" applyAlignment="1">
      <alignment vertical="center"/>
    </xf>
    <xf numFmtId="0" fontId="0" fillId="0" borderId="0" xfId="0" applyFont="1" applyFill="1" applyAlignment="1"/>
    <xf numFmtId="0" fontId="2" fillId="0" borderId="0" xfId="0" applyFont="1" applyFill="1" applyAlignment="1">
      <alignment horizontal="center" vertical="center"/>
    </xf>
    <xf numFmtId="0" fontId="3" fillId="0" borderId="6" xfId="341" applyFont="1" applyFill="1" applyBorder="1" applyAlignment="1">
      <alignment horizontal="center" vertical="center"/>
    </xf>
    <xf numFmtId="10" fontId="2" fillId="0" borderId="6" xfId="0" applyNumberFormat="1" applyFont="1" applyFill="1" applyBorder="1" applyAlignment="1">
      <alignment vertical="center"/>
    </xf>
    <xf numFmtId="0" fontId="3" fillId="0" borderId="0" xfId="341" applyFont="1" applyFill="1" applyBorder="1" applyAlignment="1">
      <alignment horizontal="center" vertical="center" wrapText="1"/>
    </xf>
    <xf numFmtId="0" fontId="4" fillId="0" borderId="0" xfId="341" applyFont="1" applyFill="1" applyBorder="1" applyAlignment="1">
      <alignment horizontal="center" vertical="center"/>
    </xf>
    <xf numFmtId="0" fontId="4" fillId="0" borderId="7" xfId="341" applyFont="1" applyFill="1" applyBorder="1" applyAlignment="1">
      <alignment horizontal="center" vertical="center"/>
    </xf>
    <xf numFmtId="0" fontId="4" fillId="0" borderId="8" xfId="341" applyFont="1" applyFill="1" applyBorder="1" applyAlignment="1">
      <alignment horizontal="center" vertical="center"/>
    </xf>
    <xf numFmtId="0" fontId="20" fillId="0" borderId="9" xfId="341" applyFont="1" applyFill="1" applyBorder="1" applyAlignment="1">
      <alignment horizontal="center" vertical="center"/>
    </xf>
    <xf numFmtId="0" fontId="4" fillId="0" borderId="1" xfId="341" applyFont="1" applyFill="1" applyBorder="1" applyAlignment="1">
      <alignment horizontal="center" vertical="center" wrapText="1"/>
    </xf>
    <xf numFmtId="0" fontId="3" fillId="0" borderId="1" xfId="341" applyFont="1" applyFill="1" applyBorder="1" applyAlignment="1">
      <alignment horizontal="distributed" vertical="center" indent="6"/>
    </xf>
    <xf numFmtId="0" fontId="4" fillId="0" borderId="2" xfId="341" applyFont="1" applyFill="1" applyBorder="1" applyAlignment="1">
      <alignment horizontal="center" vertical="center" wrapText="1"/>
    </xf>
    <xf numFmtId="0" fontId="4" fillId="0" borderId="3" xfId="341" applyFont="1" applyFill="1" applyBorder="1" applyAlignment="1">
      <alignment horizontal="center" vertical="center" wrapText="1"/>
    </xf>
    <xf numFmtId="0" fontId="4" fillId="0" borderId="4" xfId="341" applyFont="1" applyFill="1" applyBorder="1" applyAlignment="1">
      <alignment horizontal="center" vertical="center" wrapText="1"/>
    </xf>
    <xf numFmtId="0" fontId="4" fillId="0" borderId="5" xfId="341" applyFont="1" applyFill="1" applyBorder="1" applyAlignment="1">
      <alignment horizontal="center" vertical="center" wrapText="1"/>
    </xf>
    <xf numFmtId="0" fontId="3" fillId="0" borderId="5" xfId="341" applyFont="1" applyFill="1" applyBorder="1" applyAlignment="1">
      <alignment horizontal="distributed" vertical="center" indent="6"/>
    </xf>
    <xf numFmtId="0" fontId="21" fillId="0" borderId="0" xfId="0" applyFont="1" applyFill="1" applyAlignment="1">
      <alignment vertical="center" shrinkToFit="1"/>
    </xf>
    <xf numFmtId="0" fontId="6" fillId="0" borderId="6" xfId="341" applyFont="1" applyFill="1" applyBorder="1" applyAlignment="1">
      <alignment vertical="center" shrinkToFit="1"/>
    </xf>
    <xf numFmtId="0" fontId="14" fillId="0" borderId="6" xfId="341" applyFont="1" applyFill="1" applyBorder="1" applyAlignment="1">
      <alignment horizontal="distributed" vertical="center" indent="4"/>
    </xf>
    <xf numFmtId="0" fontId="22" fillId="0" borderId="0" xfId="353" applyFont="1">
      <alignment vertical="center"/>
    </xf>
    <xf numFmtId="0" fontId="23" fillId="0" borderId="0" xfId="349">
      <alignment vertical="center"/>
    </xf>
    <xf numFmtId="0" fontId="23" fillId="0" borderId="0" xfId="353">
      <alignment vertical="center"/>
    </xf>
    <xf numFmtId="0" fontId="24" fillId="0" borderId="0" xfId="0" applyFont="1" applyAlignment="1">
      <alignment horizontal="center" vertical="center"/>
    </xf>
    <xf numFmtId="0" fontId="22" fillId="0" borderId="0" xfId="349" applyFont="1">
      <alignment vertical="center"/>
    </xf>
    <xf numFmtId="0" fontId="25" fillId="0" borderId="0" xfId="0" applyFont="1">
      <alignment vertical="center"/>
    </xf>
    <xf numFmtId="0" fontId="26" fillId="0" borderId="0" xfId="0" applyFont="1">
      <alignment vertical="center"/>
    </xf>
    <xf numFmtId="0" fontId="26" fillId="0" borderId="6" xfId="0" applyFont="1" applyBorder="1" applyAlignment="1">
      <alignment horizontal="center" vertical="center"/>
    </xf>
    <xf numFmtId="0" fontId="26" fillId="0" borderId="6" xfId="0" applyFont="1" applyBorder="1" applyAlignment="1">
      <alignment horizontal="left" vertical="center"/>
    </xf>
    <xf numFmtId="0" fontId="27" fillId="0" borderId="6" xfId="0" applyFont="1" applyBorder="1" applyAlignment="1">
      <alignment horizontal="center" vertical="center"/>
    </xf>
    <xf numFmtId="0" fontId="27" fillId="0" borderId="10" xfId="0" applyFont="1" applyBorder="1" applyAlignment="1">
      <alignment horizontal="center" vertical="center"/>
    </xf>
    <xf numFmtId="0" fontId="28" fillId="0" borderId="0" xfId="349" applyFont="1">
      <alignment vertical="center"/>
    </xf>
    <xf numFmtId="0" fontId="27" fillId="0" borderId="0" xfId="0" applyFont="1" applyAlignment="1">
      <alignment horizontal="center" vertical="center"/>
    </xf>
    <xf numFmtId="0" fontId="29" fillId="0" borderId="0" xfId="0" applyFont="1">
      <alignment vertical="center"/>
    </xf>
    <xf numFmtId="0" fontId="23" fillId="0" borderId="0" xfId="333" applyFill="1"/>
    <xf numFmtId="0" fontId="30" fillId="0" borderId="0" xfId="333" applyFont="1" applyFill="1" applyAlignment="1">
      <alignment horizontal="center" vertical="center"/>
    </xf>
    <xf numFmtId="0" fontId="31" fillId="0" borderId="0" xfId="333" applyFont="1" applyFill="1" applyAlignment="1">
      <alignment vertical="center"/>
    </xf>
    <xf numFmtId="1" fontId="32" fillId="0" borderId="0" xfId="333" applyNumberFormat="1" applyFont="1" applyFill="1"/>
    <xf numFmtId="1" fontId="20" fillId="0" borderId="0" xfId="333" applyNumberFormat="1" applyFont="1" applyFill="1" applyAlignment="1">
      <alignment horizontal="right" vertical="center"/>
    </xf>
    <xf numFmtId="0" fontId="32" fillId="0" borderId="0" xfId="333" applyFont="1" applyFill="1"/>
    <xf numFmtId="0" fontId="9" fillId="0" borderId="6" xfId="333" applyFont="1" applyFill="1" applyBorder="1" applyAlignment="1">
      <alignment horizontal="center" vertical="center"/>
    </xf>
    <xf numFmtId="49" fontId="9" fillId="0" borderId="6" xfId="333" applyNumberFormat="1" applyFont="1" applyFill="1" applyBorder="1" applyAlignment="1" applyProtection="1">
      <alignment horizontal="centerContinuous" vertical="center"/>
    </xf>
    <xf numFmtId="0" fontId="23" fillId="0" borderId="6" xfId="333" applyFont="1" applyFill="1" applyBorder="1" applyAlignment="1">
      <alignment vertical="center"/>
    </xf>
    <xf numFmtId="242" fontId="23" fillId="0" borderId="6" xfId="333" applyNumberFormat="1" applyFont="1" applyFill="1" applyBorder="1" applyAlignment="1" applyProtection="1">
      <alignment horizontal="right" vertical="center"/>
    </xf>
    <xf numFmtId="243" fontId="33" fillId="0" borderId="6" xfId="0" applyNumberFormat="1" applyFont="1" applyFill="1" applyBorder="1" applyAlignment="1">
      <alignment horizontal="right" vertical="center"/>
    </xf>
    <xf numFmtId="0" fontId="23" fillId="0" borderId="6" xfId="333" applyFill="1" applyBorder="1" applyAlignment="1">
      <alignment vertical="center"/>
    </xf>
    <xf numFmtId="243" fontId="9" fillId="0" borderId="6" xfId="333" applyNumberFormat="1" applyFont="1" applyFill="1" applyBorder="1" applyAlignment="1" applyProtection="1">
      <alignment horizontal="right" vertical="center"/>
    </xf>
    <xf numFmtId="244" fontId="23" fillId="0" borderId="11" xfId="333" applyNumberFormat="1" applyFont="1" applyFill="1" applyBorder="1" applyAlignment="1">
      <alignment horizontal="left" vertical="top" wrapText="1"/>
    </xf>
    <xf numFmtId="0" fontId="33" fillId="0" borderId="0" xfId="346" applyFont="1" applyFill="1">
      <alignment vertical="center"/>
    </xf>
    <xf numFmtId="0" fontId="33" fillId="0" borderId="0" xfId="346" applyFont="1">
      <alignment vertical="center"/>
    </xf>
    <xf numFmtId="0" fontId="34" fillId="0" borderId="0" xfId="346" applyFont="1" applyAlignment="1">
      <alignment horizontal="center" vertical="center"/>
    </xf>
    <xf numFmtId="0" fontId="35" fillId="0" borderId="0" xfId="0" applyFont="1" applyBorder="1" applyAlignment="1">
      <alignment vertical="center" wrapText="1"/>
    </xf>
    <xf numFmtId="0" fontId="35" fillId="0" borderId="0" xfId="0" applyFont="1" applyBorder="1" applyAlignment="1">
      <alignment horizontal="center" vertical="center" wrapText="1"/>
    </xf>
    <xf numFmtId="0" fontId="35" fillId="0" borderId="12" xfId="0" applyFont="1" applyBorder="1" applyAlignment="1">
      <alignment horizontal="center" vertical="center" wrapText="1"/>
    </xf>
    <xf numFmtId="0" fontId="35" fillId="0" borderId="12" xfId="0" applyFont="1" applyBorder="1" applyAlignment="1">
      <alignment vertical="center" wrapText="1"/>
    </xf>
    <xf numFmtId="4" fontId="35" fillId="0" borderId="12" xfId="0" applyNumberFormat="1" applyFont="1" applyFill="1" applyBorder="1" applyAlignment="1">
      <alignment horizontal="right" vertical="center" wrapText="1"/>
    </xf>
    <xf numFmtId="0" fontId="35" fillId="0" borderId="12" xfId="0" applyFont="1" applyFill="1" applyBorder="1" applyAlignment="1">
      <alignment horizontal="left" vertical="center" wrapText="1"/>
    </xf>
    <xf numFmtId="0" fontId="35" fillId="0" borderId="12" xfId="0" applyFont="1" applyBorder="1" applyAlignment="1">
      <alignment horizontal="left" vertical="center" wrapText="1"/>
    </xf>
    <xf numFmtId="4" fontId="35" fillId="0" borderId="12" xfId="0" applyNumberFormat="1" applyFont="1" applyBorder="1" applyAlignment="1">
      <alignment horizontal="right" vertical="center" wrapText="1"/>
    </xf>
    <xf numFmtId="196" fontId="35" fillId="0" borderId="12" xfId="0" applyNumberFormat="1" applyFont="1" applyBorder="1" applyAlignment="1">
      <alignment horizontal="right" vertical="center" wrapText="1"/>
    </xf>
    <xf numFmtId="0" fontId="33" fillId="0" borderId="0" xfId="351"/>
    <xf numFmtId="0" fontId="36" fillId="0" borderId="0" xfId="310" applyNumberFormat="1" applyFont="1" applyFill="1" applyAlignment="1" applyProtection="1">
      <alignment horizontal="center" vertical="center"/>
    </xf>
    <xf numFmtId="0" fontId="35" fillId="0" borderId="0" xfId="0" applyFont="1" applyBorder="1" applyAlignment="1">
      <alignment horizontal="left" vertical="center" wrapText="1"/>
    </xf>
    <xf numFmtId="0" fontId="35" fillId="0" borderId="12" xfId="0" applyFont="1" applyFill="1" applyBorder="1" applyAlignment="1">
      <alignment vertical="center" wrapText="1"/>
    </xf>
    <xf numFmtId="4" fontId="35" fillId="0" borderId="12" xfId="0" applyNumberFormat="1" applyFont="1" applyBorder="1" applyAlignment="1">
      <alignment horizontal="right" vertical="center" shrinkToFit="1"/>
    </xf>
    <xf numFmtId="0" fontId="23" fillId="0" borderId="0" xfId="332">
      <alignment vertical="center"/>
    </xf>
    <xf numFmtId="0" fontId="37" fillId="0" borderId="0" xfId="332" applyFont="1" applyAlignment="1">
      <alignment horizontal="center" vertical="center"/>
    </xf>
    <xf numFmtId="0" fontId="23" fillId="0" borderId="0" xfId="332" applyAlignment="1">
      <alignment horizontal="center" vertical="center"/>
    </xf>
    <xf numFmtId="0" fontId="23" fillId="0" borderId="6" xfId="332" applyBorder="1" applyAlignment="1">
      <alignment horizontal="center" vertical="center"/>
    </xf>
    <xf numFmtId="0" fontId="23" fillId="0" borderId="6" xfId="332" applyBorder="1">
      <alignment vertical="center"/>
    </xf>
    <xf numFmtId="0" fontId="38" fillId="0" borderId="6" xfId="0" applyFont="1" applyBorder="1">
      <alignment vertical="center"/>
    </xf>
    <xf numFmtId="0" fontId="23" fillId="0" borderId="0" xfId="350" applyFont="1" applyFill="1">
      <alignment vertical="center"/>
    </xf>
    <xf numFmtId="0" fontId="23" fillId="0" borderId="0" xfId="350" applyFill="1">
      <alignment vertical="center"/>
    </xf>
    <xf numFmtId="0" fontId="39" fillId="0" borderId="0" xfId="350" applyFont="1" applyFill="1">
      <alignment vertical="center"/>
    </xf>
    <xf numFmtId="0" fontId="30" fillId="0" borderId="0" xfId="350" applyFont="1" applyFill="1" applyAlignment="1">
      <alignment horizontal="center" vertical="center"/>
    </xf>
    <xf numFmtId="0" fontId="32" fillId="0" borderId="0" xfId="350" applyFont="1" applyFill="1">
      <alignment vertical="center"/>
    </xf>
    <xf numFmtId="0" fontId="23" fillId="0" borderId="8" xfId="350" applyFont="1" applyFill="1" applyBorder="1" applyAlignment="1">
      <alignment horizontal="center" vertical="center"/>
    </xf>
    <xf numFmtId="0" fontId="9" fillId="0" borderId="1" xfId="333" applyFont="1" applyFill="1" applyBorder="1" applyAlignment="1">
      <alignment horizontal="center" vertical="center" wrapText="1"/>
    </xf>
    <xf numFmtId="0" fontId="9" fillId="0" borderId="11" xfId="337" applyFont="1" applyBorder="1" applyAlignment="1">
      <alignment horizontal="center" vertical="center"/>
    </xf>
    <xf numFmtId="0" fontId="9" fillId="0" borderId="6" xfId="337" applyFont="1" applyBorder="1" applyAlignment="1">
      <alignment horizontal="center" vertical="center" wrapText="1"/>
    </xf>
    <xf numFmtId="0" fontId="9" fillId="0" borderId="5" xfId="333" applyFont="1" applyFill="1" applyBorder="1" applyAlignment="1">
      <alignment horizontal="center" vertical="center" wrapText="1"/>
    </xf>
    <xf numFmtId="0" fontId="9" fillId="0" borderId="4" xfId="337" applyFont="1" applyBorder="1" applyAlignment="1">
      <alignment horizontal="center" vertical="center"/>
    </xf>
    <xf numFmtId="0" fontId="9" fillId="0" borderId="6" xfId="337" applyFont="1" applyBorder="1" applyAlignment="1">
      <alignment horizontal="center" vertical="center"/>
    </xf>
    <xf numFmtId="49" fontId="23" fillId="0" borderId="6" xfId="333" applyNumberFormat="1" applyFont="1" applyFill="1" applyBorder="1" applyAlignment="1" applyProtection="1">
      <alignment horizontal="left" vertical="center" wrapText="1"/>
    </xf>
    <xf numFmtId="240" fontId="23" fillId="0" borderId="6" xfId="333" applyNumberFormat="1" applyFill="1" applyBorder="1" applyAlignment="1" applyProtection="1">
      <alignment horizontal="right" vertical="center" wrapText="1"/>
    </xf>
    <xf numFmtId="240" fontId="23" fillId="0" borderId="6" xfId="336" applyNumberFormat="1" applyFont="1" applyFill="1" applyBorder="1" applyAlignment="1" applyProtection="1">
      <alignment horizontal="right" vertical="center"/>
    </xf>
    <xf numFmtId="49" fontId="23" fillId="0" borderId="6" xfId="333" applyNumberFormat="1" applyFill="1" applyBorder="1" applyAlignment="1" applyProtection="1">
      <alignment horizontal="left" vertical="center" wrapText="1"/>
    </xf>
    <xf numFmtId="0" fontId="9" fillId="0" borderId="6" xfId="333" applyFont="1" applyBorder="1" applyAlignment="1">
      <alignment horizontal="center" vertical="center"/>
    </xf>
    <xf numFmtId="240" fontId="9" fillId="0" borderId="6" xfId="333" applyNumberFormat="1" applyFont="1" applyFill="1" applyBorder="1" applyAlignment="1" applyProtection="1">
      <alignment horizontal="right" vertical="center" wrapText="1"/>
    </xf>
    <xf numFmtId="0" fontId="23" fillId="0" borderId="0" xfId="339"/>
    <xf numFmtId="0" fontId="23" fillId="0" borderId="0" xfId="352" applyFill="1" applyAlignment="1">
      <alignment vertical="center" wrapText="1"/>
    </xf>
    <xf numFmtId="0" fontId="23" fillId="0" borderId="0" xfId="352" applyFont="1" applyFill="1">
      <alignment vertical="center"/>
    </xf>
    <xf numFmtId="0" fontId="9" fillId="0" borderId="0" xfId="352" applyFont="1" applyFill="1">
      <alignment vertical="center"/>
    </xf>
    <xf numFmtId="0" fontId="23" fillId="0" borderId="0" xfId="352" applyFill="1">
      <alignment vertical="center"/>
    </xf>
    <xf numFmtId="0" fontId="30" fillId="0" borderId="0" xfId="339" applyFont="1" applyAlignment="1">
      <alignment horizontal="center" vertical="center"/>
    </xf>
    <xf numFmtId="0" fontId="40" fillId="0" borderId="0" xfId="352" applyFont="1" applyFill="1" applyAlignment="1">
      <alignment vertical="center"/>
    </xf>
    <xf numFmtId="0" fontId="23" fillId="0" borderId="0" xfId="352" applyFont="1" applyFill="1" applyAlignment="1">
      <alignment horizontal="center" vertical="center"/>
    </xf>
    <xf numFmtId="0" fontId="9" fillId="0" borderId="6" xfId="352" applyFont="1" applyFill="1" applyBorder="1" applyAlignment="1">
      <alignment horizontal="center" vertical="center" wrapText="1"/>
    </xf>
    <xf numFmtId="0" fontId="9" fillId="0" borderId="6" xfId="339" applyFont="1" applyBorder="1" applyAlignment="1">
      <alignment horizontal="center" vertical="center" wrapText="1"/>
    </xf>
    <xf numFmtId="0" fontId="23" fillId="0" borderId="6" xfId="352" applyFont="1" applyFill="1" applyBorder="1" applyAlignment="1">
      <alignment horizontal="center" vertical="center"/>
    </xf>
    <xf numFmtId="245" fontId="8" fillId="0" borderId="6" xfId="382" applyNumberFormat="1" applyFont="1" applyFill="1" applyBorder="1" applyAlignment="1">
      <alignment vertical="center"/>
    </xf>
    <xf numFmtId="246" fontId="8" fillId="0" borderId="6" xfId="382" applyNumberFormat="1" applyFont="1" applyFill="1" applyBorder="1" applyAlignment="1">
      <alignment horizontal="right" vertical="center" wrapText="1"/>
    </xf>
    <xf numFmtId="247" fontId="0" fillId="0" borderId="6" xfId="0" applyNumberFormat="1" applyBorder="1" applyAlignment="1"/>
    <xf numFmtId="0" fontId="23" fillId="0" borderId="6" xfId="352" applyFont="1" applyFill="1" applyBorder="1">
      <alignment vertical="center"/>
    </xf>
    <xf numFmtId="246" fontId="8" fillId="0" borderId="6" xfId="382" applyNumberFormat="1" applyFont="1" applyFill="1" applyBorder="1" applyAlignment="1">
      <alignment vertical="center"/>
    </xf>
    <xf numFmtId="248" fontId="23" fillId="0" borderId="6" xfId="352" applyNumberFormat="1" applyFont="1" applyFill="1" applyBorder="1">
      <alignment vertical="center"/>
    </xf>
    <xf numFmtId="0" fontId="23" fillId="0" borderId="6" xfId="352" applyFont="1" applyFill="1" applyBorder="1" applyAlignment="1">
      <alignment horizontal="left" vertical="center"/>
    </xf>
    <xf numFmtId="248" fontId="23" fillId="0" borderId="6" xfId="352" applyNumberFormat="1" applyFont="1" applyFill="1" applyBorder="1" applyAlignment="1">
      <alignment vertical="center"/>
    </xf>
    <xf numFmtId="248" fontId="23" fillId="0" borderId="6" xfId="352" applyNumberFormat="1" applyFont="1" applyFill="1" applyBorder="1" applyAlignment="1">
      <alignment horizontal="right" vertical="center" wrapText="1"/>
    </xf>
    <xf numFmtId="240" fontId="23" fillId="0" borderId="6" xfId="352" applyNumberFormat="1" applyFont="1" applyFill="1" applyBorder="1" applyAlignment="1">
      <alignment vertical="center"/>
    </xf>
    <xf numFmtId="0" fontId="9" fillId="0" borderId="6" xfId="352" applyFont="1" applyFill="1" applyBorder="1" applyAlignment="1">
      <alignment horizontal="center" vertical="center"/>
    </xf>
    <xf numFmtId="248" fontId="9" fillId="0" borderId="6" xfId="352" applyNumberFormat="1" applyFont="1" applyFill="1" applyBorder="1" applyAlignment="1">
      <alignment vertical="center"/>
    </xf>
    <xf numFmtId="240" fontId="9" fillId="0" borderId="6" xfId="352" applyNumberFormat="1" applyFont="1" applyFill="1" applyBorder="1" applyAlignment="1">
      <alignment vertical="center"/>
    </xf>
    <xf numFmtId="0" fontId="9" fillId="0" borderId="6" xfId="352" applyFont="1" applyFill="1" applyBorder="1">
      <alignment vertical="center"/>
    </xf>
    <xf numFmtId="0" fontId="23" fillId="0" borderId="11" xfId="352" applyFont="1" applyFill="1" applyBorder="1" applyAlignment="1">
      <alignment horizontal="left" vertical="center" wrapText="1"/>
    </xf>
    <xf numFmtId="0" fontId="9" fillId="0" borderId="0" xfId="338" applyFont="1" applyFill="1" applyAlignment="1">
      <alignment vertical="center"/>
    </xf>
    <xf numFmtId="0" fontId="23" fillId="0" borderId="0" xfId="338" applyFont="1" applyFill="1" applyAlignment="1">
      <alignment vertical="center" wrapText="1"/>
    </xf>
    <xf numFmtId="0" fontId="23" fillId="0" borderId="0" xfId="338" applyFont="1" applyFill="1" applyAlignment="1">
      <alignment vertical="center"/>
    </xf>
    <xf numFmtId="244" fontId="23" fillId="0" borderId="0" xfId="338" applyNumberFormat="1" applyFont="1" applyFill="1" applyAlignment="1">
      <alignment vertical="center"/>
    </xf>
    <xf numFmtId="0" fontId="30" fillId="0" borderId="0" xfId="338" applyFont="1" applyFill="1" applyAlignment="1">
      <alignment horizontal="center" vertical="center"/>
    </xf>
    <xf numFmtId="244" fontId="23" fillId="0" borderId="8" xfId="338" applyNumberFormat="1" applyFont="1" applyFill="1" applyBorder="1" applyAlignment="1">
      <alignment horizontal="center" vertical="center"/>
    </xf>
    <xf numFmtId="0" fontId="9" fillId="0" borderId="6" xfId="338" applyFont="1" applyFill="1" applyBorder="1" applyAlignment="1">
      <alignment horizontal="center" vertical="center" wrapText="1"/>
    </xf>
    <xf numFmtId="0" fontId="9" fillId="0" borderId="6" xfId="338" applyFont="1" applyFill="1" applyBorder="1" applyAlignment="1">
      <alignment horizontal="center" vertical="center"/>
    </xf>
    <xf numFmtId="0" fontId="9" fillId="0" borderId="2" xfId="338" applyFont="1" applyFill="1" applyBorder="1" applyAlignment="1">
      <alignment horizontal="center" vertical="center"/>
    </xf>
    <xf numFmtId="0" fontId="9" fillId="0" borderId="4" xfId="338" applyFont="1" applyFill="1" applyBorder="1" applyAlignment="1">
      <alignment horizontal="center" vertical="center"/>
    </xf>
    <xf numFmtId="244" fontId="9" fillId="0" borderId="6" xfId="338" applyNumberFormat="1" applyFont="1" applyFill="1" applyBorder="1" applyAlignment="1">
      <alignment horizontal="center" vertical="center"/>
    </xf>
    <xf numFmtId="242" fontId="9" fillId="0" borderId="6" xfId="338" applyNumberFormat="1" applyFont="1" applyFill="1" applyBorder="1" applyAlignment="1">
      <alignment horizontal="center" vertical="center" wrapText="1"/>
    </xf>
    <xf numFmtId="244" fontId="9" fillId="0" borderId="6" xfId="338" applyNumberFormat="1" applyFont="1" applyFill="1" applyBorder="1" applyAlignment="1">
      <alignment horizontal="center" vertical="center" wrapText="1"/>
    </xf>
    <xf numFmtId="1" fontId="20" fillId="0" borderId="6" xfId="0" applyNumberFormat="1" applyFont="1" applyFill="1" applyBorder="1" applyAlignment="1" applyProtection="1">
      <alignment horizontal="left" vertical="center"/>
      <protection locked="0"/>
    </xf>
    <xf numFmtId="244" fontId="20" fillId="0" borderId="6" xfId="0" applyNumberFormat="1" applyFont="1" applyFill="1" applyBorder="1" applyAlignment="1" applyProtection="1">
      <alignment horizontal="center" vertical="center"/>
      <protection locked="0"/>
    </xf>
    <xf numFmtId="1" fontId="20" fillId="0" borderId="6" xfId="0" applyNumberFormat="1" applyFont="1" applyFill="1" applyBorder="1" applyAlignment="1" applyProtection="1">
      <alignment vertical="center"/>
      <protection locked="0"/>
    </xf>
    <xf numFmtId="238" fontId="2" fillId="0" borderId="6" xfId="0" applyNumberFormat="1" applyFont="1" applyFill="1" applyBorder="1" applyAlignment="1" applyProtection="1">
      <alignment horizontal="right" vertical="center"/>
      <protection locked="0"/>
    </xf>
    <xf numFmtId="244" fontId="2" fillId="0" borderId="6" xfId="0" applyNumberFormat="1" applyFont="1" applyFill="1" applyBorder="1" applyAlignment="1" applyProtection="1">
      <alignment horizontal="right" vertical="center"/>
      <protection locked="0"/>
    </xf>
    <xf numFmtId="3" fontId="23" fillId="0" borderId="0" xfId="338" applyNumberFormat="1" applyFont="1" applyFill="1" applyAlignment="1">
      <alignment vertical="center"/>
    </xf>
    <xf numFmtId="1" fontId="2" fillId="0" borderId="6" xfId="0" applyNumberFormat="1" applyFont="1" applyFill="1" applyBorder="1" applyAlignment="1" applyProtection="1">
      <alignment vertical="center"/>
      <protection locked="0"/>
    </xf>
    <xf numFmtId="242" fontId="23" fillId="0" borderId="0" xfId="338" applyNumberFormat="1" applyFont="1" applyFill="1" applyAlignment="1">
      <alignment vertical="center"/>
    </xf>
    <xf numFmtId="244" fontId="2" fillId="0" borderId="6" xfId="0" applyNumberFormat="1" applyFont="1" applyFill="1" applyBorder="1" applyAlignment="1" applyProtection="1">
      <alignment horizontal="right" vertical="center" wrapText="1"/>
      <protection locked="0"/>
    </xf>
    <xf numFmtId="244" fontId="20" fillId="0" borderId="6" xfId="0" applyNumberFormat="1" applyFont="1" applyFill="1" applyBorder="1" applyAlignment="1" applyProtection="1">
      <alignment horizontal="center" vertical="center"/>
    </xf>
    <xf numFmtId="238" fontId="2" fillId="0" borderId="6" xfId="0" applyNumberFormat="1" applyFont="1" applyFill="1" applyBorder="1" applyAlignment="1" applyProtection="1">
      <alignment horizontal="right" vertical="center" wrapText="1"/>
      <protection locked="0"/>
    </xf>
    <xf numFmtId="3" fontId="2" fillId="0" borderId="6" xfId="0" applyNumberFormat="1" applyFont="1" applyFill="1" applyBorder="1" applyAlignment="1" applyProtection="1">
      <alignment vertical="center"/>
      <protection locked="0"/>
    </xf>
    <xf numFmtId="244" fontId="23" fillId="0" borderId="6" xfId="338" applyNumberFormat="1" applyFont="1" applyFill="1" applyBorder="1" applyAlignment="1">
      <alignment vertical="center"/>
    </xf>
    <xf numFmtId="0" fontId="2" fillId="0" borderId="6" xfId="0" applyFont="1" applyFill="1" applyBorder="1" applyAlignment="1" applyProtection="1">
      <alignment vertical="center"/>
      <protection locked="0"/>
    </xf>
    <xf numFmtId="0" fontId="26" fillId="0" borderId="0" xfId="0" applyFont="1" applyAlignment="1">
      <alignment horizontal="center" vertical="center"/>
    </xf>
    <xf numFmtId="0" fontId="0" fillId="0" borderId="2" xfId="0" applyBorder="1" applyAlignment="1">
      <alignment horizontal="center" vertical="center"/>
    </xf>
    <xf numFmtId="0" fontId="0" fillId="0" borderId="4" xfId="0" applyBorder="1" applyAlignment="1">
      <alignment horizontal="center" vertical="center"/>
    </xf>
    <xf numFmtId="0" fontId="0" fillId="0" borderId="6" xfId="0" applyBorder="1">
      <alignment vertical="center"/>
    </xf>
    <xf numFmtId="0" fontId="0" fillId="0" borderId="3" xfId="0" applyBorder="1" applyAlignment="1">
      <alignment horizontal="center" vertical="center"/>
    </xf>
    <xf numFmtId="244" fontId="0" fillId="0" borderId="6" xfId="0" applyNumberFormat="1" applyBorder="1">
      <alignment vertical="center"/>
    </xf>
    <xf numFmtId="10" fontId="0" fillId="0" borderId="6" xfId="0" applyNumberFormat="1" applyBorder="1">
      <alignment vertical="center"/>
    </xf>
    <xf numFmtId="49" fontId="4" fillId="2" borderId="6" xfId="0" applyNumberFormat="1" applyFont="1" applyFill="1" applyBorder="1" applyAlignment="1">
      <alignment horizontal="left" vertical="center"/>
    </xf>
    <xf numFmtId="0" fontId="6" fillId="2" borderId="12" xfId="340" applyFont="1" applyFill="1" applyBorder="1" applyAlignment="1">
      <alignment vertical="center"/>
    </xf>
    <xf numFmtId="238" fontId="0" fillId="0" borderId="6" xfId="0" applyNumberFormat="1" applyBorder="1">
      <alignment vertical="center"/>
    </xf>
    <xf numFmtId="238" fontId="13" fillId="2" borderId="6" xfId="340" applyNumberFormat="1" applyFont="1" applyFill="1" applyBorder="1" applyAlignment="1" applyProtection="1">
      <alignment vertical="center" shrinkToFit="1"/>
      <protection locked="0"/>
    </xf>
    <xf numFmtId="238" fontId="0" fillId="0" borderId="12" xfId="0" applyNumberFormat="1" applyBorder="1">
      <alignment vertical="center"/>
    </xf>
    <xf numFmtId="239" fontId="0" fillId="0" borderId="6" xfId="0" applyNumberFormat="1" applyBorder="1">
      <alignment vertical="center"/>
    </xf>
    <xf numFmtId="238" fontId="4" fillId="2" borderId="6" xfId="0" applyNumberFormat="1" applyFont="1" applyFill="1" applyBorder="1" applyAlignment="1" applyProtection="1">
      <alignment vertical="center" shrinkToFit="1"/>
      <protection locked="0"/>
    </xf>
    <xf numFmtId="49" fontId="0" fillId="0" borderId="6" xfId="0" applyNumberFormat="1" applyBorder="1">
      <alignment vertical="center"/>
    </xf>
    <xf numFmtId="249" fontId="6" fillId="2" borderId="12" xfId="340" applyNumberFormat="1" applyFont="1" applyFill="1" applyBorder="1" applyAlignment="1">
      <alignment horizontal="left" vertical="center"/>
    </xf>
    <xf numFmtId="246" fontId="6" fillId="2" borderId="12" xfId="340" applyNumberFormat="1" applyFont="1" applyFill="1" applyBorder="1" applyAlignment="1">
      <alignment horizontal="left" vertical="center"/>
    </xf>
    <xf numFmtId="4" fontId="35" fillId="0" borderId="6" xfId="0" applyNumberFormat="1" applyFont="1" applyFill="1" applyBorder="1" applyAlignment="1">
      <alignment horizontal="right" vertical="center" wrapText="1"/>
    </xf>
    <xf numFmtId="0" fontId="35" fillId="0" borderId="4" xfId="0" applyFont="1" applyFill="1" applyBorder="1" applyAlignment="1">
      <alignment vertical="center" wrapText="1"/>
    </xf>
    <xf numFmtId="0" fontId="6" fillId="2" borderId="4" xfId="340" applyFont="1" applyFill="1" applyBorder="1" applyAlignment="1">
      <alignment vertical="center"/>
    </xf>
    <xf numFmtId="0" fontId="35" fillId="0" borderId="3" xfId="0" applyFont="1" applyFill="1" applyBorder="1" applyAlignment="1">
      <alignment vertical="center" wrapText="1"/>
    </xf>
    <xf numFmtId="0" fontId="6" fillId="2" borderId="3" xfId="340" applyFont="1" applyFill="1" applyBorder="1" applyAlignment="1">
      <alignment vertical="center"/>
    </xf>
    <xf numFmtId="249" fontId="0" fillId="0" borderId="6" xfId="0" applyNumberFormat="1" applyBorder="1">
      <alignment vertical="center"/>
    </xf>
    <xf numFmtId="246" fontId="0" fillId="0" borderId="6" xfId="0" applyNumberFormat="1" applyBorder="1">
      <alignment vertical="center"/>
    </xf>
    <xf numFmtId="0" fontId="41" fillId="0" borderId="0" xfId="0" applyFont="1" applyFill="1" applyAlignment="1">
      <alignment vertical="center" shrinkToFit="1"/>
    </xf>
    <xf numFmtId="0" fontId="18" fillId="0" borderId="2" xfId="0" applyFont="1" applyFill="1" applyBorder="1" applyAlignment="1">
      <alignment horizontal="center" vertical="center" shrinkToFit="1"/>
    </xf>
    <xf numFmtId="0" fontId="18" fillId="0" borderId="4" xfId="0" applyFont="1" applyFill="1" applyBorder="1" applyAlignment="1">
      <alignment horizontal="center" vertical="center" shrinkToFit="1"/>
    </xf>
    <xf numFmtId="0" fontId="18" fillId="0" borderId="1" xfId="0" applyFont="1" applyFill="1" applyBorder="1" applyAlignment="1">
      <alignment horizontal="center" vertical="center" shrinkToFit="1"/>
    </xf>
    <xf numFmtId="0" fontId="18" fillId="0" borderId="3" xfId="0" applyFont="1" applyFill="1" applyBorder="1" applyAlignment="1">
      <alignment horizontal="center" vertical="center" shrinkToFit="1"/>
    </xf>
    <xf numFmtId="0" fontId="18" fillId="0" borderId="5" xfId="0" applyFont="1" applyFill="1" applyBorder="1" applyAlignment="1">
      <alignment horizontal="center" vertical="center" shrinkToFit="1"/>
    </xf>
    <xf numFmtId="0" fontId="19" fillId="0" borderId="6" xfId="340" applyFont="1" applyFill="1" applyBorder="1" applyAlignment="1">
      <alignment horizontal="center" vertical="center" shrinkToFit="1"/>
    </xf>
    <xf numFmtId="49" fontId="0" fillId="0" borderId="6" xfId="0" applyNumberFormat="1" applyFill="1" applyBorder="1" applyAlignment="1">
      <alignment vertical="center" shrinkToFit="1"/>
    </xf>
    <xf numFmtId="242" fontId="2" fillId="0" borderId="6" xfId="0" applyNumberFormat="1" applyFont="1" applyFill="1" applyBorder="1" applyAlignment="1">
      <alignment horizontal="right" vertical="center" shrinkToFit="1"/>
    </xf>
    <xf numFmtId="238" fontId="4" fillId="0" borderId="6" xfId="341" applyNumberFormat="1" applyFont="1" applyFill="1" applyBorder="1" applyAlignment="1" applyProtection="1">
      <alignment vertical="center" shrinkToFit="1"/>
      <protection locked="0"/>
    </xf>
    <xf numFmtId="3" fontId="39" fillId="3" borderId="6" xfId="0" applyNumberFormat="1" applyFont="1" applyFill="1" applyBorder="1" applyAlignment="1" applyProtection="1">
      <alignment horizontal="right" vertical="center"/>
    </xf>
    <xf numFmtId="238" fontId="4" fillId="2" borderId="6" xfId="340" applyNumberFormat="1" applyFont="1" applyFill="1" applyBorder="1" applyAlignment="1" applyProtection="1">
      <alignment vertical="center" shrinkToFit="1"/>
      <protection locked="0"/>
    </xf>
    <xf numFmtId="0" fontId="2" fillId="0" borderId="6" xfId="0" applyFont="1" applyFill="1" applyBorder="1" applyAlignment="1">
      <alignment horizontal="left" vertical="center" shrinkToFit="1"/>
    </xf>
    <xf numFmtId="242" fontId="41" fillId="0" borderId="6" xfId="0" applyNumberFormat="1" applyFont="1" applyFill="1" applyBorder="1" applyAlignment="1">
      <alignment horizontal="right" vertical="center" shrinkToFit="1"/>
    </xf>
    <xf numFmtId="0" fontId="18" fillId="0" borderId="2" xfId="0" applyFont="1" applyFill="1" applyBorder="1" applyAlignment="1">
      <alignment horizontal="distributed" vertical="center" shrinkToFit="1"/>
    </xf>
    <xf numFmtId="0" fontId="18" fillId="0" borderId="4" xfId="0" applyFont="1" applyFill="1" applyBorder="1" applyAlignment="1">
      <alignment horizontal="distributed" vertical="center" shrinkToFit="1"/>
    </xf>
    <xf numFmtId="0" fontId="0" fillId="0" borderId="0" xfId="0" applyAlignment="1">
      <alignment horizontal="center" vertical="center"/>
    </xf>
    <xf numFmtId="0" fontId="0" fillId="0" borderId="0" xfId="0" applyAlignment="1">
      <alignment horizontal="right" vertical="center"/>
    </xf>
    <xf numFmtId="0" fontId="4" fillId="0" borderId="6" xfId="341" applyFont="1" applyFill="1" applyBorder="1" applyAlignment="1" quotePrefix="1">
      <alignment vertical="center"/>
    </xf>
  </cellXfs>
  <cellStyles count="40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 " xfId="49"/>
    <cellStyle name="_x000a_mouse.drv=lm" xfId="50"/>
    <cellStyle name="??" xfId="51"/>
    <cellStyle name="?? [0]" xfId="52"/>
    <cellStyle name="???" xfId="53"/>
    <cellStyle name="??????_E_A8-" xfId="54"/>
    <cellStyle name="??_0N-HANDLING " xfId="55"/>
    <cellStyle name="??¡à¨" xfId="56"/>
    <cellStyle name="?W?s??" xfId="57"/>
    <cellStyle name="@_text" xfId="58"/>
    <cellStyle name="@ET_Style?@font-face" xfId="59"/>
    <cellStyle name="_(中企华)审计评估联合申报明细表.V1" xfId="60"/>
    <cellStyle name="_1" xfId="61"/>
    <cellStyle name="_13-19" xfId="62"/>
    <cellStyle name="_Book1_2" xfId="63"/>
    <cellStyle name="_Book1_3" xfId="64"/>
    <cellStyle name="_ET_STYLE_NoName_00__Book1" xfId="65"/>
    <cellStyle name="_参加人员情况调查表_consolidate" xfId="66"/>
    <cellStyle name="{Comma [0]}" xfId="67"/>
    <cellStyle name="{Comma}" xfId="68"/>
    <cellStyle name="{Date}" xfId="69"/>
    <cellStyle name="{Month}" xfId="70"/>
    <cellStyle name="{Percent}" xfId="71"/>
    <cellStyle name="{Thousand [0]}" xfId="72"/>
    <cellStyle name="{Thousand}" xfId="73"/>
    <cellStyle name="{Z'0000(1 dec)}" xfId="74"/>
    <cellStyle name="{Z'0000(4 dec)}" xfId="75"/>
    <cellStyle name="»õ" xfId="76"/>
    <cellStyle name="»õ±ò" xfId="77"/>
    <cellStyle name="20% - Accent1" xfId="78"/>
    <cellStyle name="20% - Accent2" xfId="79"/>
    <cellStyle name="20% - Accent3" xfId="80"/>
    <cellStyle name="20% - Accent4" xfId="81"/>
    <cellStyle name="20% - Accent5" xfId="82"/>
    <cellStyle name="20% - Accent6" xfId="83"/>
    <cellStyle name="20% - 强调文字颜色 1 4" xfId="84"/>
    <cellStyle name="20% - 强调文字颜色 3 4" xfId="85"/>
    <cellStyle name="³¬¼¶Á´½Ó" xfId="86"/>
    <cellStyle name="40% - Accent1" xfId="87"/>
    <cellStyle name="40% - Accent2" xfId="88"/>
    <cellStyle name="40% - Accent3" xfId="89"/>
    <cellStyle name="40% - Accent6" xfId="90"/>
    <cellStyle name="40% - 强调文字颜色 1 4" xfId="91"/>
    <cellStyle name="40% - 强调文字颜色 3 4" xfId="92"/>
    <cellStyle name="60% - Accent1" xfId="93"/>
    <cellStyle name="60% - Accent2" xfId="94"/>
    <cellStyle name="60% - Accent3" xfId="95"/>
    <cellStyle name="60% - Accent4" xfId="96"/>
    <cellStyle name="60% - Accent5" xfId="97"/>
    <cellStyle name="60% - Accent6" xfId="98"/>
    <cellStyle name="60% - 强调文字颜色 3 4" xfId="99"/>
    <cellStyle name="60% - 强调文字颜色 4 4" xfId="100"/>
    <cellStyle name="60% - 强调文字颜色 6 4" xfId="101"/>
    <cellStyle name="6mal" xfId="102"/>
    <cellStyle name="Accent1" xfId="103"/>
    <cellStyle name="Accent1 - 20%" xfId="104"/>
    <cellStyle name="Accent1 - 20% 2" xfId="105"/>
    <cellStyle name="Accent1 - 60%" xfId="106"/>
    <cellStyle name="Accent1 - 60% 2" xfId="107"/>
    <cellStyle name="Accent1 2" xfId="108"/>
    <cellStyle name="Accent1_2006年33甘肃" xfId="109"/>
    <cellStyle name="Accent2" xfId="110"/>
    <cellStyle name="Accent2 - 20%" xfId="111"/>
    <cellStyle name="Accent2 - 20% 2" xfId="112"/>
    <cellStyle name="Accent2 - 40%" xfId="113"/>
    <cellStyle name="Accent2 - 40% 2" xfId="114"/>
    <cellStyle name="Accent2 - 60%" xfId="115"/>
    <cellStyle name="Accent2 - 60% 2" xfId="116"/>
    <cellStyle name="Accent2 2" xfId="117"/>
    <cellStyle name="Accent2_2006年33甘肃" xfId="118"/>
    <cellStyle name="Accent3 - 40%" xfId="119"/>
    <cellStyle name="Accent3 - 40% 2" xfId="120"/>
    <cellStyle name="Accent3 - 60%" xfId="121"/>
    <cellStyle name="Accent3 - 60% 2" xfId="122"/>
    <cellStyle name="Accent3 2" xfId="123"/>
    <cellStyle name="Accent5" xfId="124"/>
    <cellStyle name="Accent5 - 20%" xfId="125"/>
    <cellStyle name="Accent5 - 20% 2" xfId="126"/>
    <cellStyle name="Accent5_2017-市本级报人大样表-10-14" xfId="127"/>
    <cellStyle name="Accent6" xfId="128"/>
    <cellStyle name="Accent6 - 40%" xfId="129"/>
    <cellStyle name="Accent6 - 40% 2" xfId="130"/>
    <cellStyle name="Accent6 - 60%" xfId="131"/>
    <cellStyle name="Accent6 - 60% 2" xfId="132"/>
    <cellStyle name="Accent6 2" xfId="133"/>
    <cellStyle name="Accent6_2006年33甘肃" xfId="134"/>
    <cellStyle name="add" xfId="135"/>
    <cellStyle name="ÁÈµú»Õ_95" xfId="136"/>
    <cellStyle name="args.style" xfId="137"/>
    <cellStyle name="Bad" xfId="138"/>
    <cellStyle name="C?AØ_¿?¾÷CoE² " xfId="139"/>
    <cellStyle name="Calc Currency (0)" xfId="140"/>
    <cellStyle name="Calc Currency (0) 2" xfId="141"/>
    <cellStyle name="Calc Currency (2)" xfId="142"/>
    <cellStyle name="Calc Percent (0)" xfId="143"/>
    <cellStyle name="Calc Percent (1)" xfId="144"/>
    <cellStyle name="Calc Percent (2)" xfId="145"/>
    <cellStyle name="Calc Units (0)" xfId="146"/>
    <cellStyle name="Calc Units (1)" xfId="147"/>
    <cellStyle name="Calculation" xfId="148"/>
    <cellStyle name="category" xfId="149"/>
    <cellStyle name="Check Cell" xfId="150"/>
    <cellStyle name="ColLevel_0" xfId="151"/>
    <cellStyle name="Column Headings" xfId="152"/>
    <cellStyle name="Column$Headings" xfId="153"/>
    <cellStyle name="Column_Title" xfId="154"/>
    <cellStyle name="Comma  - Style1" xfId="155"/>
    <cellStyle name="Comma [0]" xfId="156"/>
    <cellStyle name="Comma [0] 2" xfId="157"/>
    <cellStyle name="Comma [00]" xfId="158"/>
    <cellStyle name="comma zerodec" xfId="159"/>
    <cellStyle name="Comma_!!!GO" xfId="160"/>
    <cellStyle name="Comma0" xfId="161"/>
    <cellStyle name="comma-d" xfId="162"/>
    <cellStyle name="Copied" xfId="163"/>
    <cellStyle name="COST1" xfId="164"/>
    <cellStyle name="Currency [0]" xfId="165"/>
    <cellStyle name="Currency [0] 2" xfId="166"/>
    <cellStyle name="Currency [00]" xfId="167"/>
    <cellStyle name="Currency_!!!GO" xfId="168"/>
    <cellStyle name="Currency0" xfId="169"/>
    <cellStyle name="Currency1" xfId="170"/>
    <cellStyle name="custom" xfId="171"/>
    <cellStyle name="Date" xfId="172"/>
    <cellStyle name="Date 2" xfId="173"/>
    <cellStyle name="Date Short" xfId="174"/>
    <cellStyle name="DELTA" xfId="175"/>
    <cellStyle name="Dollar (zero dec)" xfId="176"/>
    <cellStyle name="E&amp;Y House" xfId="177"/>
    <cellStyle name="Entered" xfId="178"/>
    <cellStyle name="entry box" xfId="179"/>
    <cellStyle name="Euro" xfId="180"/>
    <cellStyle name="Explanatory Text" xfId="181"/>
    <cellStyle name="EY House" xfId="182"/>
    <cellStyle name="e鯪9Y_x000b_ 2" xfId="183"/>
    <cellStyle name="Fixed" xfId="184"/>
    <cellStyle name="Format Number Column" xfId="185"/>
    <cellStyle name="Good" xfId="186"/>
    <cellStyle name="Grey" xfId="187"/>
    <cellStyle name="Grey 2" xfId="188"/>
    <cellStyle name="HEADER" xfId="189"/>
    <cellStyle name="Header1" xfId="190"/>
    <cellStyle name="Header2" xfId="191"/>
    <cellStyle name="Heading 1" xfId="192"/>
    <cellStyle name="Heading 2" xfId="193"/>
    <cellStyle name="Heading 3" xfId="194"/>
    <cellStyle name="Heading 4" xfId="195"/>
    <cellStyle name="HEADING1" xfId="196"/>
    <cellStyle name="HEADING2" xfId="197"/>
    <cellStyle name="Hyperlink_CRB 2010 BUDGET T2 V4" xfId="198"/>
    <cellStyle name="Input" xfId="199"/>
    <cellStyle name="Input [yellow]" xfId="200"/>
    <cellStyle name="Input [yellow] 2" xfId="201"/>
    <cellStyle name="Input Cells" xfId="202"/>
    <cellStyle name="InputArea" xfId="203"/>
    <cellStyle name="jl" xfId="204"/>
    <cellStyle name="KPMG Heading 1" xfId="205"/>
    <cellStyle name="KPMG Heading 2" xfId="206"/>
    <cellStyle name="KPMG Heading 3" xfId="207"/>
    <cellStyle name="KPMG Heading 4" xfId="208"/>
    <cellStyle name="KPMG Normal" xfId="209"/>
    <cellStyle name="Lines Fill" xfId="210"/>
    <cellStyle name="Linked Cell" xfId="211"/>
    <cellStyle name="Linked Cells" xfId="212"/>
    <cellStyle name="Millares_96 Risk" xfId="213"/>
    <cellStyle name="Milliers [0]_!!!GO" xfId="214"/>
    <cellStyle name="Minus (0)" xfId="215"/>
    <cellStyle name="Model" xfId="216"/>
    <cellStyle name="Mon　aire [0]_AR1194HP数" xfId="217"/>
    <cellStyle name="Mon　aire_AR1194MPL" xfId="218"/>
    <cellStyle name="Monšaire [0]_AR1194" xfId="219"/>
    <cellStyle name="Monšaire_AR1194" xfId="220"/>
    <cellStyle name="Moneda_96 Risk" xfId="221"/>
    <cellStyle name="Monétaire [0]_!!!GO" xfId="222"/>
    <cellStyle name="Monétaire_!!!GO" xfId="223"/>
    <cellStyle name="Mon閠aire [0]_!!!GO" xfId="224"/>
    <cellStyle name="Neutral" xfId="225"/>
    <cellStyle name="New Times Roman" xfId="226"/>
    <cellStyle name="no dec" xfId="227"/>
    <cellStyle name="Norm੎੎" xfId="228"/>
    <cellStyle name="Norma,_laroux_4_营业在建 (2)_E21" xfId="229"/>
    <cellStyle name="Normal - Style1" xfId="230"/>
    <cellStyle name="Normal - Style1 2" xfId="231"/>
    <cellStyle name="Normal 3" xfId="232"/>
    <cellStyle name="Note" xfId="233"/>
    <cellStyle name="ºó¼Ì³¬¼¶Á´½Ó" xfId="234"/>
    <cellStyle name="Output" xfId="235"/>
    <cellStyle name="Output Amounts" xfId="236"/>
    <cellStyle name="per.style" xfId="237"/>
    <cellStyle name="Percent [0]" xfId="238"/>
    <cellStyle name="Percent [00]" xfId="239"/>
    <cellStyle name="Percent [2]" xfId="240"/>
    <cellStyle name="Percent [2] 2" xfId="241"/>
    <cellStyle name="PERCENTAGE" xfId="242"/>
    <cellStyle name="Pourcentage_pldt" xfId="243"/>
    <cellStyle name="Prefilled" xfId="244"/>
    <cellStyle name="pricing" xfId="245"/>
    <cellStyle name="PSChar" xfId="246"/>
    <cellStyle name="PSDate" xfId="247"/>
    <cellStyle name="PSDec" xfId="248"/>
    <cellStyle name="PSHeading" xfId="249"/>
    <cellStyle name="PSSpacer" xfId="250"/>
    <cellStyle name="RevList" xfId="251"/>
    <cellStyle name="Ricky" xfId="252"/>
    <cellStyle name="RowLevel_0" xfId="253"/>
    <cellStyle name="SAPBEXaggData" xfId="254"/>
    <cellStyle name="SAPBEXaggDataEmph" xfId="255"/>
    <cellStyle name="SAPBEXaggItem" xfId="256"/>
    <cellStyle name="SAPBEXaggItemX" xfId="257"/>
    <cellStyle name="SAPBEXchaText" xfId="258"/>
    <cellStyle name="SAPBEXexcBad7" xfId="259"/>
    <cellStyle name="SAPBEXexcBad8" xfId="260"/>
    <cellStyle name="SAPBEXexcBad9" xfId="261"/>
    <cellStyle name="SAPBEXexcCritical4" xfId="262"/>
    <cellStyle name="SAPBEXexcCritical5" xfId="263"/>
    <cellStyle name="SAPBEXexcCritical6" xfId="264"/>
    <cellStyle name="SAPBEXexcGood1" xfId="265"/>
    <cellStyle name="SAPBEXexcGood2" xfId="266"/>
    <cellStyle name="SAPBEXexcGood3" xfId="267"/>
    <cellStyle name="SAPBEXfilterDrill" xfId="268"/>
    <cellStyle name="SAPBEXfilterItem" xfId="269"/>
    <cellStyle name="SAPBEXfilterText" xfId="270"/>
    <cellStyle name="SAPBEXformats" xfId="271"/>
    <cellStyle name="SAPBEXheaderText" xfId="272"/>
    <cellStyle name="SAPBEXHLevel0" xfId="273"/>
    <cellStyle name="SAPBEXHLevel0X" xfId="274"/>
    <cellStyle name="SAPBEXHLevel1" xfId="275"/>
    <cellStyle name="SAPBEXHLevel1X" xfId="276"/>
    <cellStyle name="SAPBEXHLevel2" xfId="277"/>
    <cellStyle name="SAPBEXHLevel2X" xfId="278"/>
    <cellStyle name="SAPBEXHLevel3" xfId="279"/>
    <cellStyle name="SAPBEXHLevel3X" xfId="280"/>
    <cellStyle name="SAPBEXresData" xfId="281"/>
    <cellStyle name="SAPBEXresDataEmph" xfId="282"/>
    <cellStyle name="SAPBEXresItem" xfId="283"/>
    <cellStyle name="SAPBEXresItemX" xfId="284"/>
    <cellStyle name="SAPBEXstdData" xfId="285"/>
    <cellStyle name="SAPBEXstdDataEmph" xfId="286"/>
    <cellStyle name="SAPBEXstdItem" xfId="287"/>
    <cellStyle name="SAPBEXstdItemX" xfId="288"/>
    <cellStyle name="SAPBEXtitle" xfId="289"/>
    <cellStyle name="SAPBEXundefined" xfId="290"/>
    <cellStyle name="Sheet Head" xfId="291"/>
    <cellStyle name="sstot" xfId="292"/>
    <cellStyle name="STANDARD" xfId="293"/>
    <cellStyle name="style" xfId="294"/>
    <cellStyle name="style1" xfId="295"/>
    <cellStyle name="style2" xfId="296"/>
    <cellStyle name="subhead" xfId="297"/>
    <cellStyle name="Subtotal" xfId="298"/>
    <cellStyle name="Text Indent A" xfId="299"/>
    <cellStyle name="Text Indent B" xfId="300"/>
    <cellStyle name="Text Indent C" xfId="301"/>
    <cellStyle name="Times New Roman" xfId="302"/>
    <cellStyle name="Title" xfId="303"/>
    <cellStyle name="TJ" xfId="304"/>
    <cellStyle name="Total" xfId="305"/>
    <cellStyle name="Total 2" xfId="306"/>
    <cellStyle name="Warning Text" xfId="307"/>
    <cellStyle name="wrap" xfId="308"/>
    <cellStyle name="百分比 2" xfId="309"/>
    <cellStyle name="百分比 2 2" xfId="310"/>
    <cellStyle name="捠壿_Region Orders (2)" xfId="311"/>
    <cellStyle name="编号" xfId="312"/>
    <cellStyle name="标题 1 4" xfId="313"/>
    <cellStyle name="标题 2 4" xfId="314"/>
    <cellStyle name="标题 3 4" xfId="315"/>
    <cellStyle name="标题 4 4" xfId="316"/>
    <cellStyle name="标题 7" xfId="317"/>
    <cellStyle name="标题1" xfId="318"/>
    <cellStyle name="標準_N403TS印刷用" xfId="319"/>
    <cellStyle name="表标题" xfId="320"/>
    <cellStyle name="表标题 2" xfId="321"/>
    <cellStyle name="部门" xfId="322"/>
    <cellStyle name="差_05潍坊" xfId="323"/>
    <cellStyle name="差_07临沂" xfId="324"/>
    <cellStyle name="差_12滨州" xfId="325"/>
    <cellStyle name="差_2006年33甘肃" xfId="326"/>
    <cellStyle name="差_2007结算与财力(6.2)" xfId="327"/>
    <cellStyle name="差_2008年财政收支预算草案(1.4)" xfId="328"/>
    <cellStyle name="差_Book1_1" xfId="329"/>
    <cellStyle name="差_Book1_2" xfId="330"/>
    <cellStyle name="差_gdp" xfId="331"/>
    <cellStyle name="常规 10" xfId="332"/>
    <cellStyle name="常规 11" xfId="333"/>
    <cellStyle name="常规 11 3" xfId="334"/>
    <cellStyle name="常规 11 7" xfId="335"/>
    <cellStyle name="常规 13" xfId="336"/>
    <cellStyle name="常规 15" xfId="337"/>
    <cellStyle name="常规 15_1.3日 2017年预算草案 - 副本" xfId="338"/>
    <cellStyle name="常规 15_2017年财政收支预算" xfId="339"/>
    <cellStyle name="常规 2" xfId="340"/>
    <cellStyle name="常规 2 10" xfId="341"/>
    <cellStyle name="常规 2 2" xfId="342"/>
    <cellStyle name="常规 2 2 3" xfId="343"/>
    <cellStyle name="常规 2_2009年结算（最终）" xfId="344"/>
    <cellStyle name="常规 23 2" xfId="345"/>
    <cellStyle name="常规 3 2" xfId="346"/>
    <cellStyle name="常规 4" xfId="347"/>
    <cellStyle name="常规 6 3" xfId="348"/>
    <cellStyle name="常规_12-29日省政府常务会议材料附件_人大附表-9-14" xfId="349"/>
    <cellStyle name="常规_2007基金预算" xfId="350"/>
    <cellStyle name="常规_61243E945F6EA5B2E0500A0A061B3EF5" xfId="351"/>
    <cellStyle name="常规_附件：2012年出口退税基数及超基数上解情况表" xfId="352"/>
    <cellStyle name="常规_人大附表-9-14" xfId="353"/>
    <cellStyle name="超级链接" xfId="354"/>
    <cellStyle name="超链接 4" xfId="355"/>
    <cellStyle name="分级显示行_1_13区汇总" xfId="356"/>
    <cellStyle name="分级显示列_1_Book1" xfId="357"/>
    <cellStyle name="公司标准表" xfId="358"/>
    <cellStyle name="归盒啦_95" xfId="359"/>
    <cellStyle name="好_05潍坊" xfId="360"/>
    <cellStyle name="好_07临沂" xfId="361"/>
    <cellStyle name="好_12滨州" xfId="362"/>
    <cellStyle name="好_2007结算与财力(6.2)" xfId="363"/>
    <cellStyle name="好_2008年财政收支预算草案(1.4)" xfId="364"/>
    <cellStyle name="好_Book1_1" xfId="365"/>
    <cellStyle name="好_Book1_2" xfId="366"/>
    <cellStyle name="好_gdp" xfId="367"/>
    <cellStyle name="后继超级链接" xfId="368"/>
    <cellStyle name="后继超级链接 2" xfId="369"/>
    <cellStyle name="汇总 4" xfId="370"/>
    <cellStyle name="货币 2" xfId="371"/>
    <cellStyle name="货币 2 2" xfId="372"/>
    <cellStyle name="貨幣[0]_cpu 整腳" xfId="373"/>
    <cellStyle name="计算 4" xfId="374"/>
    <cellStyle name="借出原因" xfId="375"/>
    <cellStyle name="霓付 [0]_ +Foil &amp; -FOIL &amp; PAPER" xfId="376"/>
    <cellStyle name="霓付_ +Foil &amp; -FOIL &amp; PAPER" xfId="377"/>
    <cellStyle name="烹拳 [0]_ +Foil &amp; -FOIL &amp; PAPER" xfId="378"/>
    <cellStyle name="烹拳_ +Foil &amp; -FOIL &amp; PAPER" xfId="379"/>
    <cellStyle name="千分位_ 白土" xfId="380"/>
    <cellStyle name="千位分隔 10" xfId="381"/>
    <cellStyle name="千位分隔 2" xfId="382"/>
    <cellStyle name="千位分隔 2 2" xfId="383"/>
    <cellStyle name="千位分隔 2 2 3" xfId="384"/>
    <cellStyle name="千位分隔[0] 2" xfId="385"/>
    <cellStyle name="千位分隔[0] 2 2" xfId="386"/>
    <cellStyle name="千位分隔[0] 2 2 2" xfId="387"/>
    <cellStyle name="千位分隔[0] 3" xfId="388"/>
    <cellStyle name="钎霖_!!!GO" xfId="389"/>
    <cellStyle name="强调 1" xfId="390"/>
    <cellStyle name="强调 2" xfId="391"/>
    <cellStyle name="强调 3" xfId="392"/>
    <cellStyle name="强调文字颜色 4 4" xfId="393"/>
    <cellStyle name="日期" xfId="394"/>
    <cellStyle name="商品名称" xfId="395"/>
    <cellStyle name="输出 4" xfId="396"/>
    <cellStyle name="数量" xfId="397"/>
    <cellStyle name="数字" xfId="398"/>
    <cellStyle name="未定义" xfId="399"/>
    <cellStyle name="小数" xfId="400"/>
    <cellStyle name="已瀏覽過的超連結" xfId="401"/>
    <cellStyle name="昗弨_iACPU Summary" xfId="402"/>
    <cellStyle name="资产" xfId="403"/>
    <cellStyle name="뷭?_BOOKSHIP" xfId="404"/>
    <cellStyle name="콤마 [0]_1202" xfId="405"/>
    <cellStyle name="콤마_1202" xfId="406"/>
    <cellStyle name="통화_1202" xfId="407"/>
    <cellStyle name="표준_(정보부문)월별인원계획" xfId="408"/>
  </cellStyles>
  <dxfs count="1">
    <dxf>
      <font>
        <color rgb="FF9C0006"/>
      </font>
      <fill>
        <patternFill patternType="solid">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7" Type="http://schemas.openxmlformats.org/officeDocument/2006/relationships/styles" Target="styles.xml"/><Relationship Id="rId26" Type="http://schemas.openxmlformats.org/officeDocument/2006/relationships/sharedStrings" Target="sharedStrings.xml"/><Relationship Id="rId25" Type="http://schemas.openxmlformats.org/officeDocument/2006/relationships/theme" Target="theme/theme1.xml"/><Relationship Id="rId24" Type="http://schemas.openxmlformats.org/officeDocument/2006/relationships/externalLink" Target="externalLinks/externalLink2.xml"/><Relationship Id="rId23" Type="http://schemas.openxmlformats.org/officeDocument/2006/relationships/externalLink" Target="externalLinks/externalLink1.xml"/><Relationship Id="rId22" Type="http://schemas.openxmlformats.org/officeDocument/2006/relationships/customXml" Target="../customXml/item1.xml"/><Relationship Id="rId21" Type="http://schemas.openxmlformats.org/officeDocument/2006/relationships/worksheet" Target="worksheets/sheet21.xml"/><Relationship Id="rId20" Type="http://schemas.openxmlformats.org/officeDocument/2006/relationships/worksheet" Target="worksheets/sheet20.xml"/><Relationship Id="rId2" Type="http://schemas.openxmlformats.org/officeDocument/2006/relationships/worksheet" Target="worksheets/sheet2.xml"/><Relationship Id="rId19" Type="http://schemas.openxmlformats.org/officeDocument/2006/relationships/worksheet" Target="worksheets/sheet19.xml"/><Relationship Id="rId18" Type="http://schemas.openxmlformats.org/officeDocument/2006/relationships/worksheet" Target="worksheets/sheet18.xml"/><Relationship Id="rId17" Type="http://schemas.openxmlformats.org/officeDocument/2006/relationships/worksheet" Target="worksheets/sheet17.xml"/><Relationship Id="rId16" Type="http://schemas.openxmlformats.org/officeDocument/2006/relationships/worksheet" Target="worksheets/sheet16.xml"/><Relationship Id="rId15" Type="http://schemas.openxmlformats.org/officeDocument/2006/relationships/worksheet" Target="worksheets/sheet15.xml"/><Relationship Id="rId14" Type="http://schemas.openxmlformats.org/officeDocument/2006/relationships/worksheet" Target="worksheets/sheet14.xml"/><Relationship Id="rId13" Type="http://schemas.openxmlformats.org/officeDocument/2006/relationships/worksheet" Target="worksheets/sheet13.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SHANGHAI_LF\&#39044;&#31639;&#22788;\BY\YS3\97&#20915;&#31639;&#21306;&#21439;&#26368;&#21518;&#27719;&#24635;.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HNCZ\Downloads\2016&#24180;&#39044;&#31639;&#33609;&#26696;1.2\Rar$DI01.390\My%20Documents\2010&#24180;&#39044;&#31639;\&#21381;&#21153;&#20250;\&#19978;&#20250;&#26448;&#26009;\&#38468;&#34920;.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P1012001"/>
      <sheetName val=""/>
      <sheetName val="各年度收费、罚没、专项收入.xls_Sheet3"/>
      <sheetName val="表二"/>
      <sheetName val="表五"/>
      <sheetName val="2012.2.2 (整合)"/>
      <sheetName val="2012.2.2"/>
      <sheetName val="全市结转"/>
      <sheetName val="提前告知数"/>
      <sheetName val="总人口"/>
      <sheetName val="基础编码"/>
      <sheetName val="省本级收入预计"/>
      <sheetName val="区划对应表"/>
      <sheetName val="1-4余额表"/>
      <sheetName val="四月份月报"/>
      <sheetName val="XL4Poppy"/>
      <sheetName val="DDETABLE "/>
      <sheetName val="#REF"/>
      <sheetName val="各年度收费、罚没、专项收入.xls]Sheet3"/>
      <sheetName val="中央"/>
      <sheetName val="01北京市"/>
      <sheetName val="2000地方"/>
      <sheetName val="有效性列表"/>
      <sheetName val="录入表"/>
      <sheetName val="DY-（调整特殊因素）增量对应重点（汇报）"/>
      <sheetName val="C01-1"/>
      <sheetName val="mx"/>
      <sheetName val="单位编码"/>
      <sheetName val="Financ. Overview"/>
      <sheetName val="Toolbox"/>
      <sheetName val="Main"/>
      <sheetName val="_ESList"/>
      <sheetName val="一般预算收入"/>
      <sheetName val="表二 汇总表（业务处填）"/>
      <sheetName val="KKKKKKKK"/>
      <sheetName val="农业人口"/>
      <sheetName val="Open"/>
      <sheetName val="事业发展"/>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附表1"/>
      <sheetName val="附表2"/>
      <sheetName val="2010年基金预算收入计划表"/>
      <sheetName val="2010年基金预算支出计划表"/>
      <sheetName val="附表2 (2)"/>
      <sheetName val="Mp-team 1"/>
    </sheetNames>
    <sheetDataSet>
      <sheetData sheetId="0" refreshError="1"/>
      <sheetData sheetId="1" refreshError="1"/>
      <sheetData sheetId="2" refreshError="1"/>
      <sheetData sheetId="3" refreshError="1"/>
      <sheetData sheetId="4" refreshError="1"/>
      <sheetData sheetId="5" refreshError="1"/>
    </sheetDataSet>
  </externalBook>
</externalLink>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_rels/sheet18.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B21"/>
  <sheetViews>
    <sheetView tabSelected="1" workbookViewId="0">
      <selection activeCell="B26" sqref="B26"/>
    </sheetView>
  </sheetViews>
  <sheetFormatPr defaultColWidth="9" defaultRowHeight="13.5" outlineLevelCol="1"/>
  <cols>
    <col min="1" max="1" width="18.9083333333333" customWidth="1"/>
    <col min="2" max="2" width="56.1833333333333" customWidth="1"/>
  </cols>
  <sheetData>
    <row r="1" spans="1:2">
      <c r="A1" s="252" t="s">
        <v>0</v>
      </c>
      <c r="B1" s="252"/>
    </row>
    <row r="2" spans="1:2">
      <c r="A2">
        <v>1</v>
      </c>
      <c r="B2" t="s">
        <v>1</v>
      </c>
    </row>
    <row r="3" spans="1:2">
      <c r="A3" s="253">
        <v>2</v>
      </c>
      <c r="B3" t="s">
        <v>2</v>
      </c>
    </row>
    <row r="4" spans="1:2">
      <c r="A4">
        <v>3</v>
      </c>
      <c r="B4" t="s">
        <v>3</v>
      </c>
    </row>
    <row r="5" spans="1:2">
      <c r="A5" s="253">
        <v>4</v>
      </c>
      <c r="B5" t="s">
        <v>4</v>
      </c>
    </row>
    <row r="6" spans="1:2">
      <c r="A6">
        <v>5</v>
      </c>
      <c r="B6" t="s">
        <v>5</v>
      </c>
    </row>
    <row r="7" spans="1:2">
      <c r="A7" s="253">
        <v>6</v>
      </c>
      <c r="B7" t="s">
        <v>6</v>
      </c>
    </row>
    <row r="8" spans="1:2">
      <c r="A8">
        <v>7</v>
      </c>
      <c r="B8" t="s">
        <v>7</v>
      </c>
    </row>
    <row r="9" spans="1:2">
      <c r="A9" s="253">
        <v>8</v>
      </c>
      <c r="B9" t="s">
        <v>8</v>
      </c>
    </row>
    <row r="10" spans="1:2">
      <c r="A10">
        <v>9</v>
      </c>
      <c r="B10" t="s">
        <v>9</v>
      </c>
    </row>
    <row r="11" spans="1:2">
      <c r="A11" s="253">
        <v>10</v>
      </c>
      <c r="B11" t="s">
        <v>10</v>
      </c>
    </row>
    <row r="12" spans="1:2">
      <c r="A12">
        <v>11</v>
      </c>
      <c r="B12" t="s">
        <v>11</v>
      </c>
    </row>
    <row r="13" spans="1:2">
      <c r="A13" s="253">
        <v>12</v>
      </c>
      <c r="B13" t="s">
        <v>12</v>
      </c>
    </row>
    <row r="14" spans="1:2">
      <c r="A14">
        <v>13</v>
      </c>
      <c r="B14" t="s">
        <v>13</v>
      </c>
    </row>
    <row r="15" spans="1:2">
      <c r="A15" s="253">
        <v>14</v>
      </c>
      <c r="B15" t="s">
        <v>14</v>
      </c>
    </row>
    <row r="16" spans="1:2">
      <c r="A16">
        <v>15</v>
      </c>
      <c r="B16" t="s">
        <v>15</v>
      </c>
    </row>
    <row r="17" spans="1:2">
      <c r="A17" s="253">
        <v>16</v>
      </c>
      <c r="B17" t="s">
        <v>16</v>
      </c>
    </row>
    <row r="18" spans="1:2">
      <c r="A18">
        <v>17</v>
      </c>
      <c r="B18" t="s">
        <v>17</v>
      </c>
    </row>
    <row r="19" spans="1:2">
      <c r="A19" s="253">
        <v>18</v>
      </c>
      <c r="B19" t="s">
        <v>18</v>
      </c>
    </row>
    <row r="20" spans="1:2">
      <c r="A20">
        <v>19</v>
      </c>
      <c r="B20" t="s">
        <v>19</v>
      </c>
    </row>
    <row r="21" spans="1:2">
      <c r="A21" s="253">
        <v>20</v>
      </c>
      <c r="B21" t="s">
        <v>20</v>
      </c>
    </row>
  </sheetData>
  <mergeCells count="1">
    <mergeCell ref="A1:B1"/>
  </mergeCells>
  <pageMargins left="0.7" right="0.7" top="0.75" bottom="0.75" header="0.3" footer="0.3"/>
  <pageSetup paperSize="9" orientation="portrait"/>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3199"/>
  <sheetViews>
    <sheetView showGridLines="0" showZeros="0" workbookViewId="0">
      <selection activeCell="A2" sqref="A2:G2"/>
    </sheetView>
  </sheetViews>
  <sheetFormatPr defaultColWidth="9" defaultRowHeight="11.25" outlineLevelCol="6"/>
  <cols>
    <col min="1" max="1" width="5.90833333333333" style="119" customWidth="1"/>
    <col min="2" max="2" width="20.0916666666667" style="119" customWidth="1"/>
    <col min="3" max="3" width="7.45" style="119" customWidth="1"/>
    <col min="4" max="4" width="16.45" style="119" customWidth="1"/>
    <col min="5" max="5" width="10.1833333333333" style="119" customWidth="1"/>
    <col min="6" max="6" width="11.8166666666667" style="119" customWidth="1"/>
    <col min="7" max="16384" width="9" style="119"/>
  </cols>
  <sheetData>
    <row r="1" spans="1:1">
      <c r="A1" s="119" t="s">
        <v>334</v>
      </c>
    </row>
    <row r="2" ht="25.5" spans="1:7">
      <c r="A2" s="120" t="s">
        <v>335</v>
      </c>
      <c r="B2" s="120"/>
      <c r="C2" s="120"/>
      <c r="D2" s="120"/>
      <c r="E2" s="120"/>
      <c r="F2" s="120"/>
      <c r="G2" s="120"/>
    </row>
    <row r="3" spans="1:7">
      <c r="A3" s="121"/>
      <c r="B3" s="121"/>
      <c r="C3" s="121"/>
      <c r="D3" s="121"/>
      <c r="E3" s="121"/>
      <c r="F3" s="121"/>
      <c r="G3" s="122" t="s">
        <v>23</v>
      </c>
    </row>
    <row r="4" ht="19.5" customHeight="1" spans="1:7">
      <c r="A4" s="123" t="s">
        <v>336</v>
      </c>
      <c r="B4" s="123"/>
      <c r="C4" s="123" t="s">
        <v>337</v>
      </c>
      <c r="D4" s="123"/>
      <c r="E4" s="123" t="s">
        <v>338</v>
      </c>
      <c r="F4" s="123"/>
      <c r="G4" s="123"/>
    </row>
    <row r="5" ht="23" customHeight="1" spans="1:7">
      <c r="A5" s="123" t="s">
        <v>89</v>
      </c>
      <c r="B5" s="123" t="s">
        <v>90</v>
      </c>
      <c r="C5" s="123" t="s">
        <v>89</v>
      </c>
      <c r="D5" s="123" t="s">
        <v>90</v>
      </c>
      <c r="E5" s="123" t="s">
        <v>93</v>
      </c>
      <c r="F5" s="123" t="s">
        <v>301</v>
      </c>
      <c r="G5" s="123" t="s">
        <v>302</v>
      </c>
    </row>
    <row r="6" s="118" customFormat="1" ht="15.9" customHeight="1" spans="1:7">
      <c r="A6" s="124" t="s">
        <v>93</v>
      </c>
      <c r="B6" s="124"/>
      <c r="C6" s="124"/>
      <c r="D6" s="124"/>
      <c r="E6" s="125">
        <v>750.984992</v>
      </c>
      <c r="F6" s="125">
        <v>724.64021</v>
      </c>
      <c r="G6" s="125">
        <v>26.344782</v>
      </c>
    </row>
    <row r="7" ht="15.9" customHeight="1" spans="1:7">
      <c r="A7" s="126" t="s">
        <v>339</v>
      </c>
      <c r="B7" s="126" t="s">
        <v>340</v>
      </c>
      <c r="C7" s="126" t="s">
        <v>341</v>
      </c>
      <c r="D7" s="126" t="s">
        <v>342</v>
      </c>
      <c r="E7" s="125">
        <v>74.496924</v>
      </c>
      <c r="F7" s="125">
        <v>74.496924</v>
      </c>
      <c r="G7" s="125"/>
    </row>
    <row r="8" ht="15.9" customHeight="1" spans="1:7">
      <c r="A8" s="126" t="s">
        <v>343</v>
      </c>
      <c r="B8" s="126" t="s">
        <v>344</v>
      </c>
      <c r="C8" s="126" t="s">
        <v>345</v>
      </c>
      <c r="D8" s="126" t="s">
        <v>346</v>
      </c>
      <c r="E8" s="125">
        <v>48.2652</v>
      </c>
      <c r="F8" s="125">
        <v>48.2652</v>
      </c>
      <c r="G8" s="125"/>
    </row>
    <row r="9" ht="15.9" customHeight="1" spans="1:7">
      <c r="A9" s="126" t="s">
        <v>347</v>
      </c>
      <c r="B9" s="126" t="s">
        <v>348</v>
      </c>
      <c r="C9" s="126" t="s">
        <v>345</v>
      </c>
      <c r="D9" s="126" t="s">
        <v>346</v>
      </c>
      <c r="E9" s="125">
        <v>58.056</v>
      </c>
      <c r="F9" s="125">
        <v>58.056</v>
      </c>
      <c r="G9" s="125"/>
    </row>
    <row r="10" ht="15.9" customHeight="1" spans="1:7">
      <c r="A10" s="126" t="s">
        <v>349</v>
      </c>
      <c r="B10" s="126" t="s">
        <v>350</v>
      </c>
      <c r="C10" s="126" t="s">
        <v>345</v>
      </c>
      <c r="D10" s="126" t="s">
        <v>346</v>
      </c>
      <c r="E10" s="125">
        <v>29.5788</v>
      </c>
      <c r="F10" s="125">
        <v>29.5788</v>
      </c>
      <c r="G10" s="125"/>
    </row>
    <row r="11" ht="15.9" customHeight="1" spans="1:7">
      <c r="A11" s="126" t="s">
        <v>351</v>
      </c>
      <c r="B11" s="126" t="s">
        <v>352</v>
      </c>
      <c r="C11" s="126" t="s">
        <v>353</v>
      </c>
      <c r="D11" s="126" t="s">
        <v>354</v>
      </c>
      <c r="E11" s="125">
        <v>9.53588</v>
      </c>
      <c r="F11" s="125">
        <v>9.53588</v>
      </c>
      <c r="G11" s="125"/>
    </row>
    <row r="12" ht="15.9" customHeight="1" spans="1:7">
      <c r="A12" s="126" t="s">
        <v>355</v>
      </c>
      <c r="B12" s="126" t="s">
        <v>356</v>
      </c>
      <c r="C12" s="126" t="s">
        <v>353</v>
      </c>
      <c r="D12" s="126" t="s">
        <v>354</v>
      </c>
      <c r="E12" s="125">
        <v>0.461744</v>
      </c>
      <c r="F12" s="125">
        <v>0.461744</v>
      </c>
      <c r="G12" s="125"/>
    </row>
    <row r="13" ht="15.9" customHeight="1" spans="1:7">
      <c r="A13" s="126" t="s">
        <v>357</v>
      </c>
      <c r="B13" s="126" t="s">
        <v>358</v>
      </c>
      <c r="C13" s="126" t="s">
        <v>359</v>
      </c>
      <c r="D13" s="126" t="s">
        <v>360</v>
      </c>
      <c r="E13" s="125">
        <v>10.8</v>
      </c>
      <c r="F13" s="125"/>
      <c r="G13" s="125">
        <v>10.8</v>
      </c>
    </row>
    <row r="14" ht="15.9" customHeight="1" spans="1:7">
      <c r="A14" s="126" t="s">
        <v>361</v>
      </c>
      <c r="B14" s="126" t="s">
        <v>362</v>
      </c>
      <c r="C14" s="126" t="s">
        <v>359</v>
      </c>
      <c r="D14" s="126" t="s">
        <v>360</v>
      </c>
      <c r="E14" s="125">
        <v>1.651416</v>
      </c>
      <c r="F14" s="125"/>
      <c r="G14" s="125">
        <v>1.651416</v>
      </c>
    </row>
    <row r="15" ht="15.9" customHeight="1" spans="1:7">
      <c r="A15" s="126" t="s">
        <v>363</v>
      </c>
      <c r="B15" s="126" t="s">
        <v>364</v>
      </c>
      <c r="C15" s="126" t="s">
        <v>359</v>
      </c>
      <c r="D15" s="126" t="s">
        <v>360</v>
      </c>
      <c r="E15" s="125">
        <v>2.06427</v>
      </c>
      <c r="F15" s="125"/>
      <c r="G15" s="125">
        <v>2.06427</v>
      </c>
    </row>
    <row r="16" ht="15.9" customHeight="1" spans="1:7">
      <c r="A16" s="126" t="s">
        <v>365</v>
      </c>
      <c r="B16" s="126" t="s">
        <v>366</v>
      </c>
      <c r="C16" s="126" t="s">
        <v>353</v>
      </c>
      <c r="D16" s="126" t="s">
        <v>354</v>
      </c>
      <c r="E16" s="125">
        <v>18.46976</v>
      </c>
      <c r="F16" s="125">
        <v>18.46976</v>
      </c>
      <c r="G16" s="125"/>
    </row>
    <row r="17" ht="15.9" customHeight="1" spans="1:7">
      <c r="A17" s="126" t="s">
        <v>367</v>
      </c>
      <c r="B17" s="126" t="s">
        <v>168</v>
      </c>
      <c r="C17" s="126" t="s">
        <v>368</v>
      </c>
      <c r="D17" s="126" t="s">
        <v>168</v>
      </c>
      <c r="E17" s="125">
        <v>13.85232</v>
      </c>
      <c r="F17" s="125">
        <v>13.85232</v>
      </c>
      <c r="G17" s="125"/>
    </row>
    <row r="18" ht="15.9" customHeight="1" spans="1:7">
      <c r="A18" s="126" t="s">
        <v>369</v>
      </c>
      <c r="B18" s="126" t="s">
        <v>370</v>
      </c>
      <c r="C18" s="126" t="s">
        <v>371</v>
      </c>
      <c r="D18" s="126" t="s">
        <v>308</v>
      </c>
      <c r="E18" s="125">
        <v>69.2004</v>
      </c>
      <c r="F18" s="125">
        <v>69.2004</v>
      </c>
      <c r="G18" s="125"/>
    </row>
    <row r="19" ht="15.9" customHeight="1" spans="1:7">
      <c r="A19" s="126" t="s">
        <v>355</v>
      </c>
      <c r="B19" s="126" t="s">
        <v>356</v>
      </c>
      <c r="C19" s="126" t="s">
        <v>371</v>
      </c>
      <c r="D19" s="126" t="s">
        <v>308</v>
      </c>
      <c r="E19" s="125">
        <v>3.70429</v>
      </c>
      <c r="F19" s="125">
        <v>3.70429</v>
      </c>
      <c r="G19" s="125"/>
    </row>
    <row r="20" ht="15.9" customHeight="1" spans="1:7">
      <c r="A20" s="126" t="s">
        <v>351</v>
      </c>
      <c r="B20" s="126" t="s">
        <v>352</v>
      </c>
      <c r="C20" s="126" t="s">
        <v>371</v>
      </c>
      <c r="D20" s="126" t="s">
        <v>308</v>
      </c>
      <c r="E20" s="125">
        <v>22.134876</v>
      </c>
      <c r="F20" s="125">
        <v>22.134876</v>
      </c>
      <c r="G20" s="125"/>
    </row>
    <row r="21" ht="15.9" customHeight="1" spans="1:7">
      <c r="A21" s="126" t="s">
        <v>343</v>
      </c>
      <c r="B21" s="126" t="s">
        <v>344</v>
      </c>
      <c r="C21" s="126" t="s">
        <v>371</v>
      </c>
      <c r="D21" s="126" t="s">
        <v>308</v>
      </c>
      <c r="E21" s="125">
        <v>113.1538</v>
      </c>
      <c r="F21" s="125">
        <v>113.1538</v>
      </c>
      <c r="G21" s="125"/>
    </row>
    <row r="22" ht="15.9" customHeight="1" spans="1:7">
      <c r="A22" s="126" t="s">
        <v>349</v>
      </c>
      <c r="B22" s="126" t="s">
        <v>350</v>
      </c>
      <c r="C22" s="126" t="s">
        <v>371</v>
      </c>
      <c r="D22" s="126" t="s">
        <v>308</v>
      </c>
      <c r="E22" s="125">
        <v>12.9636</v>
      </c>
      <c r="F22" s="125">
        <v>12.9636</v>
      </c>
      <c r="G22" s="125"/>
    </row>
    <row r="23" ht="15.9" customHeight="1" spans="1:7">
      <c r="A23" s="126" t="s">
        <v>347</v>
      </c>
      <c r="B23" s="126" t="s">
        <v>348</v>
      </c>
      <c r="C23" s="126" t="s">
        <v>371</v>
      </c>
      <c r="D23" s="126" t="s">
        <v>308</v>
      </c>
      <c r="E23" s="125">
        <v>176.6808</v>
      </c>
      <c r="F23" s="125">
        <v>176.6808</v>
      </c>
      <c r="G23" s="125"/>
    </row>
    <row r="24" ht="15.9" customHeight="1" spans="1:7">
      <c r="A24" s="126" t="s">
        <v>361</v>
      </c>
      <c r="B24" s="126" t="s">
        <v>362</v>
      </c>
      <c r="C24" s="126" t="s">
        <v>372</v>
      </c>
      <c r="D24" s="126" t="s">
        <v>310</v>
      </c>
      <c r="E24" s="125">
        <v>4.997376</v>
      </c>
      <c r="F24" s="125"/>
      <c r="G24" s="125">
        <v>4.997376</v>
      </c>
    </row>
    <row r="25" ht="15.9" customHeight="1" spans="1:7">
      <c r="A25" s="126" t="s">
        <v>363</v>
      </c>
      <c r="B25" s="126" t="s">
        <v>364</v>
      </c>
      <c r="C25" s="126" t="s">
        <v>372</v>
      </c>
      <c r="D25" s="126" t="s">
        <v>310</v>
      </c>
      <c r="E25" s="125">
        <v>6.24672</v>
      </c>
      <c r="F25" s="125"/>
      <c r="G25" s="125">
        <v>6.24672</v>
      </c>
    </row>
    <row r="26" ht="15.9" customHeight="1" spans="1:7">
      <c r="A26" s="126" t="s">
        <v>365</v>
      </c>
      <c r="B26" s="126" t="s">
        <v>366</v>
      </c>
      <c r="C26" s="126" t="s">
        <v>371</v>
      </c>
      <c r="D26" s="126" t="s">
        <v>308</v>
      </c>
      <c r="E26" s="125">
        <v>42.334752</v>
      </c>
      <c r="F26" s="125">
        <v>42.334752</v>
      </c>
      <c r="G26" s="125"/>
    </row>
    <row r="27" ht="15.9" customHeight="1" spans="1:7">
      <c r="A27" s="126" t="s">
        <v>367</v>
      </c>
      <c r="B27" s="126" t="s">
        <v>168</v>
      </c>
      <c r="C27" s="126" t="s">
        <v>371</v>
      </c>
      <c r="D27" s="126" t="s">
        <v>308</v>
      </c>
      <c r="E27" s="125">
        <v>31.751064</v>
      </c>
      <c r="F27" s="125">
        <v>31.751064</v>
      </c>
      <c r="G27" s="125"/>
    </row>
    <row r="28" ht="15.9" customHeight="1" spans="1:7">
      <c r="A28" s="126" t="s">
        <v>373</v>
      </c>
      <c r="B28" s="126" t="s">
        <v>374</v>
      </c>
      <c r="C28" s="126" t="s">
        <v>372</v>
      </c>
      <c r="D28" s="126" t="s">
        <v>310</v>
      </c>
      <c r="E28" s="125">
        <v>0.585</v>
      </c>
      <c r="F28" s="125"/>
      <c r="G28" s="125">
        <v>0.585</v>
      </c>
    </row>
    <row r="29" ht="15.9" customHeight="1" spans="1:7">
      <c r="A29" s="127"/>
      <c r="B29" s="127"/>
      <c r="C29" s="127"/>
      <c r="D29" s="127"/>
      <c r="E29" s="128"/>
      <c r="F29" s="128"/>
      <c r="G29" s="128"/>
    </row>
    <row r="30" ht="15.9" customHeight="1" spans="1:7">
      <c r="A30" s="127"/>
      <c r="B30" s="127"/>
      <c r="C30" s="127"/>
      <c r="D30" s="127"/>
      <c r="E30" s="128"/>
      <c r="F30" s="128"/>
      <c r="G30" s="128"/>
    </row>
    <row r="31" ht="15.9" customHeight="1" spans="1:7">
      <c r="A31" s="127"/>
      <c r="B31" s="127"/>
      <c r="C31" s="127"/>
      <c r="D31" s="127"/>
      <c r="E31" s="128"/>
      <c r="F31" s="128"/>
      <c r="G31" s="128"/>
    </row>
    <row r="32" ht="15.9" customHeight="1" spans="1:7">
      <c r="A32" s="127"/>
      <c r="B32" s="127"/>
      <c r="C32" s="127"/>
      <c r="D32" s="127"/>
      <c r="E32" s="128"/>
      <c r="F32" s="128"/>
      <c r="G32" s="128"/>
    </row>
    <row r="33" ht="15.9" customHeight="1" spans="1:7">
      <c r="A33" s="127"/>
      <c r="B33" s="127"/>
      <c r="C33" s="127"/>
      <c r="D33" s="127"/>
      <c r="E33" s="128"/>
      <c r="F33" s="128"/>
      <c r="G33" s="128"/>
    </row>
    <row r="34" ht="15.9" customHeight="1" spans="1:7">
      <c r="A34" s="127"/>
      <c r="B34" s="127"/>
      <c r="C34" s="127"/>
      <c r="D34" s="127"/>
      <c r="E34" s="128"/>
      <c r="F34" s="128"/>
      <c r="G34" s="128"/>
    </row>
    <row r="35" ht="15.9" customHeight="1" spans="1:7">
      <c r="A35" s="127"/>
      <c r="B35" s="127"/>
      <c r="C35" s="127"/>
      <c r="D35" s="127"/>
      <c r="E35" s="128"/>
      <c r="F35" s="128"/>
      <c r="G35" s="128"/>
    </row>
    <row r="36" ht="15.9" customHeight="1" spans="1:7">
      <c r="A36" s="127"/>
      <c r="B36" s="127"/>
      <c r="C36" s="127"/>
      <c r="D36" s="127"/>
      <c r="E36" s="128"/>
      <c r="F36" s="128"/>
      <c r="G36" s="128"/>
    </row>
    <row r="37" ht="15.9" customHeight="1" spans="1:7">
      <c r="A37" s="127"/>
      <c r="B37" s="127"/>
      <c r="C37" s="127"/>
      <c r="D37" s="127"/>
      <c r="E37" s="128"/>
      <c r="F37" s="128"/>
      <c r="G37" s="128"/>
    </row>
    <row r="38" ht="15.9" customHeight="1" spans="1:7">
      <c r="A38" s="127"/>
      <c r="B38" s="127"/>
      <c r="C38" s="127"/>
      <c r="D38" s="127"/>
      <c r="E38" s="128"/>
      <c r="F38" s="128"/>
      <c r="G38" s="128"/>
    </row>
    <row r="39" ht="15.9" customHeight="1" spans="1:7">
      <c r="A39" s="127"/>
      <c r="B39" s="127"/>
      <c r="C39" s="127"/>
      <c r="D39" s="127"/>
      <c r="E39" s="128"/>
      <c r="F39" s="128"/>
      <c r="G39" s="128"/>
    </row>
    <row r="40" spans="1:7">
      <c r="A40" s="127"/>
      <c r="B40" s="127"/>
      <c r="C40" s="127"/>
      <c r="D40" s="127"/>
      <c r="E40" s="128"/>
      <c r="F40" s="128"/>
      <c r="G40" s="128"/>
    </row>
    <row r="41" spans="1:7">
      <c r="A41" s="127"/>
      <c r="B41" s="127"/>
      <c r="C41" s="127"/>
      <c r="D41" s="127"/>
      <c r="E41" s="128"/>
      <c r="F41" s="128"/>
      <c r="G41" s="128"/>
    </row>
    <row r="42" spans="1:7">
      <c r="A42" s="127"/>
      <c r="B42" s="127"/>
      <c r="C42" s="127"/>
      <c r="D42" s="127"/>
      <c r="E42" s="128"/>
      <c r="F42" s="128"/>
      <c r="G42" s="128"/>
    </row>
    <row r="43" spans="1:7">
      <c r="A43" s="127"/>
      <c r="B43" s="127"/>
      <c r="C43" s="127"/>
      <c r="D43" s="127"/>
      <c r="E43" s="128"/>
      <c r="F43" s="128"/>
      <c r="G43" s="128"/>
    </row>
    <row r="44" spans="1:7">
      <c r="A44" s="127"/>
      <c r="B44" s="127"/>
      <c r="C44" s="127"/>
      <c r="D44" s="127"/>
      <c r="E44" s="128"/>
      <c r="F44" s="128"/>
      <c r="G44" s="128"/>
    </row>
    <row r="45" spans="1:7">
      <c r="A45" s="127"/>
      <c r="B45" s="127"/>
      <c r="C45" s="127"/>
      <c r="D45" s="127"/>
      <c r="E45" s="128"/>
      <c r="F45" s="128"/>
      <c r="G45" s="128"/>
    </row>
    <row r="46" spans="1:7">
      <c r="A46" s="127"/>
      <c r="B46" s="127"/>
      <c r="C46" s="127"/>
      <c r="D46" s="127"/>
      <c r="E46" s="128"/>
      <c r="F46" s="128"/>
      <c r="G46" s="128"/>
    </row>
    <row r="47" spans="1:7">
      <c r="A47" s="127"/>
      <c r="B47" s="127"/>
      <c r="C47" s="127"/>
      <c r="D47" s="127"/>
      <c r="E47" s="128"/>
      <c r="F47" s="128"/>
      <c r="G47" s="128"/>
    </row>
    <row r="48" spans="1:7">
      <c r="A48" s="127"/>
      <c r="B48" s="127"/>
      <c r="C48" s="127"/>
      <c r="D48" s="127"/>
      <c r="E48" s="128"/>
      <c r="F48" s="128"/>
      <c r="G48" s="128"/>
    </row>
    <row r="49" spans="1:7">
      <c r="A49" s="127"/>
      <c r="B49" s="127"/>
      <c r="C49" s="127"/>
      <c r="D49" s="127"/>
      <c r="E49" s="128"/>
      <c r="F49" s="128"/>
      <c r="G49" s="128"/>
    </row>
    <row r="50" spans="1:7">
      <c r="A50" s="127"/>
      <c r="B50" s="127"/>
      <c r="C50" s="127"/>
      <c r="D50" s="127"/>
      <c r="E50" s="128"/>
      <c r="F50" s="128"/>
      <c r="G50" s="128"/>
    </row>
    <row r="51" spans="1:7">
      <c r="A51" s="127"/>
      <c r="B51" s="127"/>
      <c r="C51" s="127"/>
      <c r="D51" s="127"/>
      <c r="E51" s="128"/>
      <c r="F51" s="128"/>
      <c r="G51" s="128"/>
    </row>
    <row r="52" spans="1:7">
      <c r="A52" s="127"/>
      <c r="B52" s="127"/>
      <c r="C52" s="127"/>
      <c r="D52" s="127"/>
      <c r="E52" s="128"/>
      <c r="F52" s="128"/>
      <c r="G52" s="128"/>
    </row>
    <row r="53" spans="1:7">
      <c r="A53" s="127"/>
      <c r="B53" s="127"/>
      <c r="C53" s="127"/>
      <c r="D53" s="127"/>
      <c r="E53" s="128"/>
      <c r="F53" s="128"/>
      <c r="G53" s="128"/>
    </row>
    <row r="54" spans="1:7">
      <c r="A54" s="127"/>
      <c r="B54" s="127"/>
      <c r="C54" s="127"/>
      <c r="D54" s="127"/>
      <c r="E54" s="128"/>
      <c r="F54" s="128"/>
      <c r="G54" s="128"/>
    </row>
    <row r="55" spans="1:7">
      <c r="A55" s="127"/>
      <c r="B55" s="127"/>
      <c r="C55" s="127"/>
      <c r="D55" s="127"/>
      <c r="E55" s="128"/>
      <c r="F55" s="128"/>
      <c r="G55" s="128"/>
    </row>
    <row r="56" spans="1:7">
      <c r="A56" s="127"/>
      <c r="B56" s="127"/>
      <c r="C56" s="127"/>
      <c r="D56" s="127"/>
      <c r="E56" s="128"/>
      <c r="F56" s="128"/>
      <c r="G56" s="128"/>
    </row>
    <row r="57" spans="1:7">
      <c r="A57" s="127"/>
      <c r="B57" s="127"/>
      <c r="C57" s="127"/>
      <c r="D57" s="127"/>
      <c r="E57" s="128"/>
      <c r="F57" s="128"/>
      <c r="G57" s="128"/>
    </row>
    <row r="58" spans="1:7">
      <c r="A58" s="127"/>
      <c r="B58" s="127"/>
      <c r="C58" s="127"/>
      <c r="D58" s="127"/>
      <c r="E58" s="128"/>
      <c r="F58" s="128"/>
      <c r="G58" s="128"/>
    </row>
    <row r="59" spans="1:7">
      <c r="A59" s="127"/>
      <c r="B59" s="127"/>
      <c r="C59" s="127"/>
      <c r="D59" s="127"/>
      <c r="E59" s="128"/>
      <c r="F59" s="128"/>
      <c r="G59" s="128"/>
    </row>
    <row r="60" spans="1:7">
      <c r="A60" s="127"/>
      <c r="B60" s="127"/>
      <c r="C60" s="127"/>
      <c r="D60" s="127"/>
      <c r="E60" s="128"/>
      <c r="F60" s="128"/>
      <c r="G60" s="128"/>
    </row>
    <row r="61" spans="1:7">
      <c r="A61" s="127"/>
      <c r="B61" s="127"/>
      <c r="C61" s="127"/>
      <c r="D61" s="127"/>
      <c r="E61" s="128"/>
      <c r="F61" s="128"/>
      <c r="G61" s="128"/>
    </row>
    <row r="62" spans="1:7">
      <c r="A62" s="127"/>
      <c r="B62" s="127"/>
      <c r="C62" s="127"/>
      <c r="D62" s="127"/>
      <c r="E62" s="128"/>
      <c r="F62" s="128"/>
      <c r="G62" s="128"/>
    </row>
    <row r="63" spans="1:7">
      <c r="A63" s="127"/>
      <c r="B63" s="127"/>
      <c r="C63" s="127"/>
      <c r="D63" s="127"/>
      <c r="E63" s="128"/>
      <c r="F63" s="128"/>
      <c r="G63" s="128"/>
    </row>
    <row r="64" spans="1:7">
      <c r="A64" s="127" t="s">
        <v>375</v>
      </c>
      <c r="B64" s="127" t="s">
        <v>376</v>
      </c>
      <c r="C64" s="127" t="s">
        <v>372</v>
      </c>
      <c r="D64" s="127" t="s">
        <v>310</v>
      </c>
      <c r="E64" s="128">
        <v>0.8</v>
      </c>
      <c r="F64" s="128"/>
      <c r="G64" s="128">
        <v>0.8</v>
      </c>
    </row>
    <row r="65" spans="1:7">
      <c r="A65" s="127" t="s">
        <v>377</v>
      </c>
      <c r="B65" s="127" t="s">
        <v>378</v>
      </c>
      <c r="C65" s="127" t="s">
        <v>372</v>
      </c>
      <c r="D65" s="127" t="s">
        <v>310</v>
      </c>
      <c r="E65" s="128">
        <v>8.95</v>
      </c>
      <c r="F65" s="128"/>
      <c r="G65" s="128">
        <v>8.95</v>
      </c>
    </row>
    <row r="66" spans="1:7">
      <c r="A66" s="127" t="s">
        <v>379</v>
      </c>
      <c r="B66" s="127" t="s">
        <v>380</v>
      </c>
      <c r="C66" s="127" t="s">
        <v>372</v>
      </c>
      <c r="D66" s="127" t="s">
        <v>310</v>
      </c>
      <c r="E66" s="128">
        <v>0.65</v>
      </c>
      <c r="F66" s="128"/>
      <c r="G66" s="128">
        <v>0.65</v>
      </c>
    </row>
    <row r="67" spans="1:7">
      <c r="A67" s="127" t="s">
        <v>381</v>
      </c>
      <c r="B67" s="127" t="s">
        <v>382</v>
      </c>
      <c r="C67" s="127" t="s">
        <v>383</v>
      </c>
      <c r="D67" s="127" t="s">
        <v>384</v>
      </c>
      <c r="E67" s="128">
        <v>0.3</v>
      </c>
      <c r="F67" s="128"/>
      <c r="G67" s="128">
        <v>0.3</v>
      </c>
    </row>
    <row r="68" spans="1:7">
      <c r="A68" s="127" t="s">
        <v>385</v>
      </c>
      <c r="B68" s="127" t="s">
        <v>386</v>
      </c>
      <c r="C68" s="127" t="s">
        <v>387</v>
      </c>
      <c r="D68" s="127" t="s">
        <v>388</v>
      </c>
      <c r="E68" s="128">
        <v>0.55</v>
      </c>
      <c r="F68" s="128"/>
      <c r="G68" s="128">
        <v>0.55</v>
      </c>
    </row>
    <row r="69" spans="1:7">
      <c r="A69" s="127" t="s">
        <v>389</v>
      </c>
      <c r="B69" s="127" t="s">
        <v>390</v>
      </c>
      <c r="C69" s="127" t="s">
        <v>359</v>
      </c>
      <c r="D69" s="127" t="s">
        <v>360</v>
      </c>
      <c r="E69" s="128">
        <v>0.68</v>
      </c>
      <c r="F69" s="128"/>
      <c r="G69" s="128">
        <v>0.68</v>
      </c>
    </row>
    <row r="70" spans="1:7">
      <c r="A70" s="127" t="s">
        <v>391</v>
      </c>
      <c r="B70" s="127" t="s">
        <v>392</v>
      </c>
      <c r="C70" s="127" t="s">
        <v>393</v>
      </c>
      <c r="D70" s="127" t="s">
        <v>311</v>
      </c>
      <c r="E70" s="128">
        <v>0.1</v>
      </c>
      <c r="F70" s="128"/>
      <c r="G70" s="128">
        <v>0.1</v>
      </c>
    </row>
    <row r="71" spans="1:7">
      <c r="A71" s="127" t="s">
        <v>394</v>
      </c>
      <c r="B71" s="127" t="s">
        <v>395</v>
      </c>
      <c r="C71" s="127" t="s">
        <v>396</v>
      </c>
      <c r="D71" s="127" t="s">
        <v>397</v>
      </c>
      <c r="E71" s="128">
        <v>16.1</v>
      </c>
      <c r="F71" s="128"/>
      <c r="G71" s="128">
        <v>16.1</v>
      </c>
    </row>
    <row r="72" spans="1:7">
      <c r="A72" s="127" t="s">
        <v>398</v>
      </c>
      <c r="B72" s="127" t="s">
        <v>399</v>
      </c>
      <c r="C72" s="127" t="s">
        <v>400</v>
      </c>
      <c r="D72" s="127" t="s">
        <v>401</v>
      </c>
      <c r="E72" s="128">
        <v>9.62</v>
      </c>
      <c r="F72" s="128"/>
      <c r="G72" s="128">
        <v>9.62</v>
      </c>
    </row>
    <row r="73" spans="1:7">
      <c r="A73" s="127" t="s">
        <v>402</v>
      </c>
      <c r="B73" s="127" t="s">
        <v>403</v>
      </c>
      <c r="C73" s="127" t="s">
        <v>371</v>
      </c>
      <c r="D73" s="127" t="s">
        <v>308</v>
      </c>
      <c r="E73" s="128">
        <v>5.73</v>
      </c>
      <c r="F73" s="128">
        <v>5.73</v>
      </c>
      <c r="G73" s="128"/>
    </row>
    <row r="74" spans="1:7">
      <c r="A74" s="127"/>
      <c r="B74" s="127"/>
      <c r="C74" s="127"/>
      <c r="D74" s="127"/>
      <c r="E74" s="129"/>
      <c r="F74" s="129"/>
      <c r="G74" s="129"/>
    </row>
    <row r="75" spans="1:7">
      <c r="A75" s="127"/>
      <c r="B75" s="127"/>
      <c r="C75" s="127"/>
      <c r="D75" s="127"/>
      <c r="E75" s="129"/>
      <c r="F75" s="129"/>
      <c r="G75" s="129"/>
    </row>
    <row r="76" spans="1:7">
      <c r="A76" s="127"/>
      <c r="B76" s="127"/>
      <c r="C76" s="127"/>
      <c r="D76" s="127"/>
      <c r="E76" s="129"/>
      <c r="F76" s="129"/>
      <c r="G76" s="129"/>
    </row>
    <row r="77" spans="1:7">
      <c r="A77" s="127"/>
      <c r="B77" s="127"/>
      <c r="C77" s="127"/>
      <c r="D77" s="127"/>
      <c r="E77" s="129"/>
      <c r="F77" s="129"/>
      <c r="G77" s="129"/>
    </row>
    <row r="78" spans="1:7">
      <c r="A78" s="127"/>
      <c r="B78" s="127"/>
      <c r="C78" s="127"/>
      <c r="D78" s="127"/>
      <c r="E78" s="129"/>
      <c r="F78" s="129"/>
      <c r="G78" s="129"/>
    </row>
    <row r="79" spans="1:7">
      <c r="A79" s="127"/>
      <c r="B79" s="127"/>
      <c r="C79" s="127"/>
      <c r="D79" s="127"/>
      <c r="E79" s="129"/>
      <c r="F79" s="129"/>
      <c r="G79" s="129"/>
    </row>
    <row r="80" spans="1:7">
      <c r="A80" s="127"/>
      <c r="B80" s="127"/>
      <c r="C80" s="127"/>
      <c r="D80" s="127"/>
      <c r="E80" s="129"/>
      <c r="F80" s="129"/>
      <c r="G80" s="129"/>
    </row>
    <row r="238" ht="13.5" spans="1:5">
      <c r="A238"/>
      <c r="B238"/>
      <c r="C238"/>
      <c r="D238"/>
      <c r="E238"/>
    </row>
    <row r="239" ht="13.5" spans="1:5">
      <c r="A239"/>
      <c r="B239"/>
      <c r="C239"/>
      <c r="D239"/>
      <c r="E239"/>
    </row>
    <row r="240" ht="13.5" spans="1:5">
      <c r="A240"/>
      <c r="B240"/>
      <c r="C240"/>
      <c r="D240"/>
      <c r="E240"/>
    </row>
    <row r="241" ht="13.5" spans="1:5">
      <c r="A241"/>
      <c r="B241"/>
      <c r="C241"/>
      <c r="D241"/>
      <c r="E241"/>
    </row>
    <row r="242" ht="13.5" spans="1:5">
      <c r="A242"/>
      <c r="B242"/>
      <c r="C242"/>
      <c r="D242"/>
      <c r="E242"/>
    </row>
    <row r="243" ht="13.5" spans="1:5">
      <c r="A243"/>
      <c r="B243"/>
      <c r="C243"/>
      <c r="D243"/>
      <c r="E243"/>
    </row>
    <row r="244" ht="13.5" spans="1:5">
      <c r="A244"/>
      <c r="B244"/>
      <c r="C244"/>
      <c r="D244"/>
      <c r="E244"/>
    </row>
    <row r="245" ht="13.5" spans="1:5">
      <c r="A245"/>
      <c r="B245"/>
      <c r="C245"/>
      <c r="D245"/>
      <c r="E245"/>
    </row>
    <row r="246" ht="13.5" spans="1:5">
      <c r="A246"/>
      <c r="B246"/>
      <c r="C246"/>
      <c r="D246"/>
      <c r="E246"/>
    </row>
    <row r="247" ht="13.5" spans="1:5">
      <c r="A247"/>
      <c r="B247"/>
      <c r="C247"/>
      <c r="D247"/>
      <c r="E247"/>
    </row>
    <row r="248" ht="13.5" spans="1:5">
      <c r="A248"/>
      <c r="B248"/>
      <c r="C248"/>
      <c r="D248"/>
      <c r="E248"/>
    </row>
    <row r="249" ht="13.5" spans="1:5">
      <c r="A249"/>
      <c r="B249"/>
      <c r="C249"/>
      <c r="D249"/>
      <c r="E249"/>
    </row>
    <row r="250" ht="13.5" spans="1:5">
      <c r="A250"/>
      <c r="B250"/>
      <c r="C250"/>
      <c r="D250"/>
      <c r="E250"/>
    </row>
    <row r="251" ht="13.5" spans="1:5">
      <c r="A251"/>
      <c r="B251"/>
      <c r="C251"/>
      <c r="D251"/>
      <c r="E251"/>
    </row>
    <row r="252" ht="13.5" spans="1:5">
      <c r="A252"/>
      <c r="B252"/>
      <c r="C252"/>
      <c r="D252"/>
      <c r="E252"/>
    </row>
    <row r="253" ht="13.5" spans="1:5">
      <c r="A253"/>
      <c r="B253"/>
      <c r="C253"/>
      <c r="D253"/>
      <c r="E253"/>
    </row>
    <row r="254" ht="13.5" spans="1:5">
      <c r="A254"/>
      <c r="B254"/>
      <c r="C254"/>
      <c r="D254"/>
      <c r="E254"/>
    </row>
    <row r="255" ht="13.5" spans="1:5">
      <c r="A255"/>
      <c r="B255"/>
      <c r="C255"/>
      <c r="D255"/>
      <c r="E255"/>
    </row>
    <row r="256" ht="13.5" spans="1:5">
      <c r="A256"/>
      <c r="B256"/>
      <c r="C256"/>
      <c r="D256"/>
      <c r="E256"/>
    </row>
    <row r="257" ht="13.5" spans="1:5">
      <c r="A257"/>
      <c r="B257"/>
      <c r="C257"/>
      <c r="D257"/>
      <c r="E257"/>
    </row>
    <row r="258" ht="13.5" spans="1:5">
      <c r="A258"/>
      <c r="B258"/>
      <c r="C258"/>
      <c r="D258"/>
      <c r="E258"/>
    </row>
    <row r="259" ht="13.5" spans="1:5">
      <c r="A259"/>
      <c r="B259"/>
      <c r="C259"/>
      <c r="D259"/>
      <c r="E259"/>
    </row>
    <row r="260" ht="13.5" spans="1:5">
      <c r="A260"/>
      <c r="B260"/>
      <c r="C260"/>
      <c r="D260"/>
      <c r="E260"/>
    </row>
    <row r="261" ht="13.5" spans="1:5">
      <c r="A261"/>
      <c r="B261"/>
      <c r="C261"/>
      <c r="D261"/>
      <c r="E261"/>
    </row>
    <row r="262" ht="13.5" spans="1:5">
      <c r="A262"/>
      <c r="B262"/>
      <c r="C262"/>
      <c r="D262"/>
      <c r="E262"/>
    </row>
    <row r="263" ht="13.5" spans="1:5">
      <c r="A263"/>
      <c r="B263"/>
      <c r="C263"/>
      <c r="D263"/>
      <c r="E263"/>
    </row>
    <row r="264" ht="13.5" spans="1:5">
      <c r="A264"/>
      <c r="B264"/>
      <c r="C264"/>
      <c r="D264"/>
      <c r="E264"/>
    </row>
    <row r="265" ht="13.5" spans="1:5">
      <c r="A265"/>
      <c r="B265"/>
      <c r="C265"/>
      <c r="D265"/>
      <c r="E265"/>
    </row>
    <row r="266" ht="13.5" spans="1:5">
      <c r="A266"/>
      <c r="B266"/>
      <c r="C266"/>
      <c r="D266"/>
      <c r="E266"/>
    </row>
    <row r="267" ht="13.5" spans="1:5">
      <c r="A267"/>
      <c r="B267"/>
      <c r="C267"/>
      <c r="D267"/>
      <c r="E267"/>
    </row>
    <row r="268" ht="13.5" spans="1:5">
      <c r="A268"/>
      <c r="B268"/>
      <c r="C268"/>
      <c r="D268"/>
      <c r="E268"/>
    </row>
    <row r="269" ht="13.5" spans="1:5">
      <c r="A269"/>
      <c r="B269"/>
      <c r="C269"/>
      <c r="D269"/>
      <c r="E269"/>
    </row>
    <row r="270" ht="13.5" spans="1:5">
      <c r="A270"/>
      <c r="B270"/>
      <c r="C270"/>
      <c r="D270"/>
      <c r="E270"/>
    </row>
    <row r="271" ht="13.5" spans="1:5">
      <c r="A271"/>
      <c r="B271"/>
      <c r="C271"/>
      <c r="D271"/>
      <c r="E271"/>
    </row>
    <row r="272" ht="13.5" spans="1:5">
      <c r="A272"/>
      <c r="B272"/>
      <c r="C272"/>
      <c r="D272"/>
      <c r="E272"/>
    </row>
    <row r="273" ht="13.5" spans="1:5">
      <c r="A273"/>
      <c r="B273"/>
      <c r="C273"/>
      <c r="D273"/>
      <c r="E273"/>
    </row>
    <row r="274" ht="13.5" spans="1:5">
      <c r="A274"/>
      <c r="B274"/>
      <c r="C274"/>
      <c r="D274"/>
      <c r="E274"/>
    </row>
    <row r="275" ht="13.5" spans="1:5">
      <c r="A275"/>
      <c r="B275"/>
      <c r="C275"/>
      <c r="D275"/>
      <c r="E275"/>
    </row>
    <row r="276" ht="13.5" spans="1:5">
      <c r="A276"/>
      <c r="B276"/>
      <c r="C276"/>
      <c r="D276"/>
      <c r="E276"/>
    </row>
    <row r="277" ht="13.5" spans="1:5">
      <c r="A277"/>
      <c r="B277"/>
      <c r="C277"/>
      <c r="D277"/>
      <c r="E277"/>
    </row>
    <row r="278" ht="13.5" spans="1:5">
      <c r="A278"/>
      <c r="B278"/>
      <c r="C278"/>
      <c r="D278"/>
      <c r="E278"/>
    </row>
    <row r="279" ht="13.5" spans="1:5">
      <c r="A279"/>
      <c r="B279"/>
      <c r="C279"/>
      <c r="D279"/>
      <c r="E279"/>
    </row>
    <row r="280" ht="13.5" spans="1:5">
      <c r="A280"/>
      <c r="B280"/>
      <c r="C280"/>
      <c r="D280"/>
      <c r="E280"/>
    </row>
    <row r="281" ht="13.5" spans="1:5">
      <c r="A281"/>
      <c r="B281"/>
      <c r="C281"/>
      <c r="D281"/>
      <c r="E281"/>
    </row>
    <row r="282" ht="13.5" spans="1:5">
      <c r="A282"/>
      <c r="B282"/>
      <c r="C282"/>
      <c r="D282"/>
      <c r="E282"/>
    </row>
    <row r="283" ht="13.5" spans="1:5">
      <c r="A283"/>
      <c r="B283"/>
      <c r="C283"/>
      <c r="D283"/>
      <c r="E283"/>
    </row>
    <row r="284" ht="13.5" spans="1:5">
      <c r="A284"/>
      <c r="B284"/>
      <c r="C284"/>
      <c r="D284"/>
      <c r="E284"/>
    </row>
    <row r="285" ht="13.5" spans="1:5">
      <c r="A285"/>
      <c r="B285"/>
      <c r="C285"/>
      <c r="D285"/>
      <c r="E285"/>
    </row>
    <row r="286" ht="13.5" spans="1:5">
      <c r="A286"/>
      <c r="B286"/>
      <c r="C286"/>
      <c r="D286"/>
      <c r="E286"/>
    </row>
    <row r="287" ht="13.5" spans="1:5">
      <c r="A287"/>
      <c r="B287"/>
      <c r="C287"/>
      <c r="D287"/>
      <c r="E287"/>
    </row>
    <row r="288" ht="13.5" spans="1:5">
      <c r="A288"/>
      <c r="B288"/>
      <c r="C288"/>
      <c r="D288"/>
      <c r="E288"/>
    </row>
    <row r="289" ht="13.5" spans="1:5">
      <c r="A289"/>
      <c r="B289"/>
      <c r="C289"/>
      <c r="D289"/>
      <c r="E289"/>
    </row>
    <row r="290" ht="13.5" spans="1:5">
      <c r="A290"/>
      <c r="B290"/>
      <c r="C290"/>
      <c r="D290"/>
      <c r="E290"/>
    </row>
    <row r="291" ht="13.5" spans="1:5">
      <c r="A291"/>
      <c r="B291"/>
      <c r="C291"/>
      <c r="D291"/>
      <c r="E291"/>
    </row>
    <row r="292" ht="13.5" spans="1:5">
      <c r="A292"/>
      <c r="B292"/>
      <c r="C292"/>
      <c r="D292"/>
      <c r="E292"/>
    </row>
    <row r="293" ht="13.5" spans="1:5">
      <c r="A293"/>
      <c r="B293"/>
      <c r="C293"/>
      <c r="D293"/>
      <c r="E293"/>
    </row>
    <row r="294" ht="13.5" spans="1:5">
      <c r="A294"/>
      <c r="B294"/>
      <c r="C294"/>
      <c r="D294"/>
      <c r="E294"/>
    </row>
    <row r="295" ht="13.5" spans="1:5">
      <c r="A295"/>
      <c r="B295"/>
      <c r="C295"/>
      <c r="D295"/>
      <c r="E295"/>
    </row>
    <row r="296" ht="13.5" spans="1:5">
      <c r="A296"/>
      <c r="B296"/>
      <c r="C296"/>
      <c r="D296"/>
      <c r="E296"/>
    </row>
    <row r="297" ht="13.5" spans="1:5">
      <c r="A297"/>
      <c r="B297"/>
      <c r="C297"/>
      <c r="D297"/>
      <c r="E297"/>
    </row>
    <row r="298" ht="13.5" spans="1:5">
      <c r="A298"/>
      <c r="B298"/>
      <c r="C298"/>
      <c r="D298"/>
      <c r="E298"/>
    </row>
    <row r="299" ht="13.5" spans="1:5">
      <c r="A299"/>
      <c r="B299"/>
      <c r="C299"/>
      <c r="D299"/>
      <c r="E299"/>
    </row>
    <row r="300" ht="13.5" spans="1:5">
      <c r="A300"/>
      <c r="B300"/>
      <c r="C300"/>
      <c r="D300"/>
      <c r="E300"/>
    </row>
    <row r="301" ht="13.5" spans="1:5">
      <c r="A301"/>
      <c r="B301"/>
      <c r="C301"/>
      <c r="D301"/>
      <c r="E301"/>
    </row>
    <row r="302" ht="13.5" spans="1:5">
      <c r="A302"/>
      <c r="B302"/>
      <c r="C302"/>
      <c r="D302"/>
      <c r="E302"/>
    </row>
    <row r="303" ht="13.5" spans="1:5">
      <c r="A303"/>
      <c r="B303"/>
      <c r="C303"/>
      <c r="D303"/>
      <c r="E303"/>
    </row>
    <row r="304" ht="13.5" spans="1:5">
      <c r="A304"/>
      <c r="B304"/>
      <c r="C304"/>
      <c r="D304"/>
      <c r="E304"/>
    </row>
    <row r="305" ht="13.5" spans="1:5">
      <c r="A305"/>
      <c r="B305"/>
      <c r="C305"/>
      <c r="D305"/>
      <c r="E305"/>
    </row>
    <row r="306" ht="13.5" spans="1:5">
      <c r="A306"/>
      <c r="B306"/>
      <c r="C306"/>
      <c r="D306"/>
      <c r="E306"/>
    </row>
    <row r="307" ht="13.5" spans="1:5">
      <c r="A307"/>
      <c r="B307"/>
      <c r="C307"/>
      <c r="D307"/>
      <c r="E307"/>
    </row>
    <row r="308" ht="13.5" spans="1:5">
      <c r="A308"/>
      <c r="B308"/>
      <c r="C308"/>
      <c r="D308"/>
      <c r="E308"/>
    </row>
    <row r="309" ht="13.5" spans="1:5">
      <c r="A309"/>
      <c r="B309"/>
      <c r="C309"/>
      <c r="D309"/>
      <c r="E309"/>
    </row>
    <row r="310" ht="13.5" spans="1:5">
      <c r="A310"/>
      <c r="B310"/>
      <c r="C310"/>
      <c r="D310"/>
      <c r="E310"/>
    </row>
    <row r="311" ht="13.5" spans="1:5">
      <c r="A311"/>
      <c r="B311"/>
      <c r="C311"/>
      <c r="D311"/>
      <c r="E311"/>
    </row>
    <row r="312" ht="13.5" spans="1:5">
      <c r="A312"/>
      <c r="B312"/>
      <c r="C312"/>
      <c r="D312"/>
      <c r="E312"/>
    </row>
    <row r="313" ht="13.5" spans="1:5">
      <c r="A313"/>
      <c r="B313"/>
      <c r="C313"/>
      <c r="D313"/>
      <c r="E313"/>
    </row>
    <row r="314" ht="13.5" spans="1:5">
      <c r="A314"/>
      <c r="B314"/>
      <c r="C314"/>
      <c r="D314"/>
      <c r="E314"/>
    </row>
    <row r="315" ht="13.5" spans="1:5">
      <c r="A315"/>
      <c r="B315"/>
      <c r="C315"/>
      <c r="D315"/>
      <c r="E315"/>
    </row>
    <row r="316" ht="13.5" spans="1:5">
      <c r="A316"/>
      <c r="B316"/>
      <c r="C316"/>
      <c r="D316"/>
      <c r="E316"/>
    </row>
    <row r="317" ht="13.5" spans="1:5">
      <c r="A317"/>
      <c r="B317"/>
      <c r="C317"/>
      <c r="D317"/>
      <c r="E317"/>
    </row>
    <row r="318" ht="13.5" spans="1:5">
      <c r="A318"/>
      <c r="B318"/>
      <c r="C318"/>
      <c r="D318"/>
      <c r="E318"/>
    </row>
    <row r="319" ht="13.5" spans="1:5">
      <c r="A319"/>
      <c r="B319"/>
      <c r="C319"/>
      <c r="D319"/>
      <c r="E319"/>
    </row>
    <row r="320" ht="13.5" spans="1:5">
      <c r="A320"/>
      <c r="B320"/>
      <c r="C320"/>
      <c r="D320"/>
      <c r="E320"/>
    </row>
    <row r="321" ht="13.5" spans="1:5">
      <c r="A321"/>
      <c r="B321"/>
      <c r="C321"/>
      <c r="D321"/>
      <c r="E321"/>
    </row>
    <row r="322" ht="13.5" spans="1:5">
      <c r="A322"/>
      <c r="B322"/>
      <c r="C322"/>
      <c r="D322"/>
      <c r="E322"/>
    </row>
    <row r="323" ht="13.5" spans="1:5">
      <c r="A323"/>
      <c r="B323"/>
      <c r="C323"/>
      <c r="D323"/>
      <c r="E323"/>
    </row>
    <row r="324" ht="13.5" spans="1:5">
      <c r="A324"/>
      <c r="B324"/>
      <c r="C324"/>
      <c r="D324"/>
      <c r="E324"/>
    </row>
    <row r="325" ht="13.5" spans="1:5">
      <c r="A325"/>
      <c r="B325"/>
      <c r="C325"/>
      <c r="D325"/>
      <c r="E325"/>
    </row>
    <row r="326" ht="13.5" spans="1:5">
      <c r="A326"/>
      <c r="B326"/>
      <c r="C326"/>
      <c r="D326"/>
      <c r="E326"/>
    </row>
    <row r="327" ht="13.5" spans="1:5">
      <c r="A327"/>
      <c r="B327"/>
      <c r="C327"/>
      <c r="D327"/>
      <c r="E327"/>
    </row>
    <row r="328" ht="13.5" spans="1:5">
      <c r="A328"/>
      <c r="B328"/>
      <c r="C328"/>
      <c r="D328"/>
      <c r="E328"/>
    </row>
    <row r="329" ht="13.5" spans="1:5">
      <c r="A329"/>
      <c r="B329"/>
      <c r="C329"/>
      <c r="D329"/>
      <c r="E329"/>
    </row>
    <row r="330" ht="13.5" spans="1:5">
      <c r="A330"/>
      <c r="B330"/>
      <c r="C330"/>
      <c r="D330"/>
      <c r="E330"/>
    </row>
    <row r="331" ht="13.5" spans="1:5">
      <c r="A331"/>
      <c r="B331"/>
      <c r="C331"/>
      <c r="D331"/>
      <c r="E331"/>
    </row>
    <row r="332" ht="13.5" spans="1:5">
      <c r="A332"/>
      <c r="B332"/>
      <c r="C332"/>
      <c r="D332"/>
      <c r="E332"/>
    </row>
    <row r="333" ht="13.5" spans="1:5">
      <c r="A333"/>
      <c r="B333"/>
      <c r="C333"/>
      <c r="D333"/>
      <c r="E333"/>
    </row>
    <row r="334" ht="13.5" spans="1:5">
      <c r="A334"/>
      <c r="B334"/>
      <c r="C334"/>
      <c r="D334"/>
      <c r="E334"/>
    </row>
    <row r="335" ht="13.5" spans="1:5">
      <c r="A335"/>
      <c r="B335"/>
      <c r="C335"/>
      <c r="D335"/>
      <c r="E335"/>
    </row>
    <row r="336" ht="13.5" spans="1:5">
      <c r="A336"/>
      <c r="B336"/>
      <c r="C336"/>
      <c r="D336"/>
      <c r="E336"/>
    </row>
    <row r="337" ht="13.5" spans="1:5">
      <c r="A337"/>
      <c r="B337"/>
      <c r="C337"/>
      <c r="D337"/>
      <c r="E337"/>
    </row>
    <row r="338" ht="13.5" spans="1:5">
      <c r="A338"/>
      <c r="B338"/>
      <c r="C338"/>
      <c r="D338"/>
      <c r="E338"/>
    </row>
    <row r="339" ht="13.5" spans="1:5">
      <c r="A339"/>
      <c r="B339"/>
      <c r="C339"/>
      <c r="D339"/>
      <c r="E339"/>
    </row>
    <row r="340" ht="13.5" spans="1:5">
      <c r="A340"/>
      <c r="B340"/>
      <c r="C340"/>
      <c r="D340"/>
      <c r="E340"/>
    </row>
    <row r="341" ht="13.5" spans="1:5">
      <c r="A341"/>
      <c r="B341"/>
      <c r="C341"/>
      <c r="D341"/>
      <c r="E341"/>
    </row>
    <row r="342" ht="13.5" spans="1:5">
      <c r="A342"/>
      <c r="B342"/>
      <c r="C342"/>
      <c r="D342"/>
      <c r="E342"/>
    </row>
    <row r="343" ht="13.5" spans="1:5">
      <c r="A343"/>
      <c r="B343"/>
      <c r="C343"/>
      <c r="D343"/>
      <c r="E343"/>
    </row>
    <row r="344" ht="13.5" spans="1:5">
      <c r="A344"/>
      <c r="B344"/>
      <c r="C344"/>
      <c r="D344"/>
      <c r="E344"/>
    </row>
    <row r="345" ht="13.5" spans="1:5">
      <c r="A345"/>
      <c r="B345"/>
      <c r="C345"/>
      <c r="D345"/>
      <c r="E345"/>
    </row>
    <row r="346" ht="13.5" spans="1:5">
      <c r="A346"/>
      <c r="B346"/>
      <c r="C346"/>
      <c r="D346"/>
      <c r="E346"/>
    </row>
    <row r="347" ht="13.5" spans="1:5">
      <c r="A347"/>
      <c r="B347"/>
      <c r="C347"/>
      <c r="D347"/>
      <c r="E347"/>
    </row>
    <row r="348" ht="13.5" spans="1:5">
      <c r="A348"/>
      <c r="B348"/>
      <c r="C348"/>
      <c r="D348"/>
      <c r="E348"/>
    </row>
    <row r="349" ht="13.5" spans="1:5">
      <c r="A349"/>
      <c r="B349"/>
      <c r="C349"/>
      <c r="D349"/>
      <c r="E349"/>
    </row>
    <row r="350" ht="13.5" spans="1:5">
      <c r="A350"/>
      <c r="B350"/>
      <c r="C350"/>
      <c r="D350"/>
      <c r="E350"/>
    </row>
    <row r="351" ht="13.5" spans="1:5">
      <c r="A351"/>
      <c r="B351"/>
      <c r="C351"/>
      <c r="D351"/>
      <c r="E351"/>
    </row>
    <row r="352" ht="13.5" spans="1:5">
      <c r="A352"/>
      <c r="B352"/>
      <c r="C352"/>
      <c r="D352"/>
      <c r="E352"/>
    </row>
    <row r="353" ht="13.5" spans="1:5">
      <c r="A353"/>
      <c r="B353"/>
      <c r="C353"/>
      <c r="D353"/>
      <c r="E353"/>
    </row>
    <row r="354" ht="13.5" spans="1:5">
      <c r="A354"/>
      <c r="B354"/>
      <c r="C354"/>
      <c r="D354"/>
      <c r="E354"/>
    </row>
    <row r="355" ht="13.5" spans="1:5">
      <c r="A355"/>
      <c r="B355"/>
      <c r="C355"/>
      <c r="D355"/>
      <c r="E355"/>
    </row>
    <row r="356" ht="13.5" spans="1:5">
      <c r="A356"/>
      <c r="B356"/>
      <c r="C356"/>
      <c r="D356"/>
      <c r="E356"/>
    </row>
    <row r="357" ht="13.5" spans="1:5">
      <c r="A357"/>
      <c r="B357"/>
      <c r="C357"/>
      <c r="D357"/>
      <c r="E357"/>
    </row>
    <row r="358" ht="13.5" spans="1:5">
      <c r="A358"/>
      <c r="B358"/>
      <c r="C358"/>
      <c r="D358"/>
      <c r="E358"/>
    </row>
    <row r="359" ht="13.5" spans="1:5">
      <c r="A359"/>
      <c r="B359"/>
      <c r="C359"/>
      <c r="D359"/>
      <c r="E359"/>
    </row>
    <row r="360" ht="13.5" spans="1:5">
      <c r="A360"/>
      <c r="B360"/>
      <c r="C360"/>
      <c r="D360"/>
      <c r="E360"/>
    </row>
    <row r="361" ht="13.5" spans="1:5">
      <c r="A361"/>
      <c r="B361"/>
      <c r="C361"/>
      <c r="D361"/>
      <c r="E361"/>
    </row>
    <row r="362" ht="13.5" spans="1:5">
      <c r="A362"/>
      <c r="B362"/>
      <c r="C362"/>
      <c r="D362"/>
      <c r="E362"/>
    </row>
    <row r="363" ht="13.5" spans="1:5">
      <c r="A363"/>
      <c r="B363"/>
      <c r="C363"/>
      <c r="D363"/>
      <c r="E363"/>
    </row>
    <row r="364" ht="13.5" spans="1:5">
      <c r="A364"/>
      <c r="B364"/>
      <c r="C364"/>
      <c r="D364"/>
      <c r="E364"/>
    </row>
    <row r="365" ht="13.5" spans="1:5">
      <c r="A365"/>
      <c r="B365"/>
      <c r="C365"/>
      <c r="D365"/>
      <c r="E365"/>
    </row>
    <row r="366" ht="13.5" spans="1:5">
      <c r="A366"/>
      <c r="B366"/>
      <c r="C366"/>
      <c r="D366"/>
      <c r="E366"/>
    </row>
    <row r="367" ht="13.5" spans="1:5">
      <c r="A367"/>
      <c r="B367"/>
      <c r="C367"/>
      <c r="D367"/>
      <c r="E367"/>
    </row>
    <row r="368" ht="13.5" spans="1:5">
      <c r="A368"/>
      <c r="B368"/>
      <c r="C368"/>
      <c r="D368"/>
      <c r="E368"/>
    </row>
    <row r="369" ht="13.5" spans="1:5">
      <c r="A369"/>
      <c r="B369"/>
      <c r="C369"/>
      <c r="D369"/>
      <c r="E369"/>
    </row>
    <row r="370" ht="13.5" spans="1:5">
      <c r="A370"/>
      <c r="B370"/>
      <c r="C370"/>
      <c r="D370"/>
      <c r="E370"/>
    </row>
    <row r="371" ht="13.5" spans="1:5">
      <c r="A371"/>
      <c r="B371"/>
      <c r="C371"/>
      <c r="D371"/>
      <c r="E371"/>
    </row>
    <row r="372" ht="13.5" spans="1:5">
      <c r="A372"/>
      <c r="B372"/>
      <c r="C372"/>
      <c r="D372"/>
      <c r="E372"/>
    </row>
    <row r="373" ht="13.5" spans="1:5">
      <c r="A373"/>
      <c r="B373"/>
      <c r="C373"/>
      <c r="D373"/>
      <c r="E373"/>
    </row>
    <row r="374" ht="13.5" spans="1:5">
      <c r="A374"/>
      <c r="B374"/>
      <c r="C374"/>
      <c r="D374"/>
      <c r="E374"/>
    </row>
    <row r="375" ht="13.5" spans="1:5">
      <c r="A375"/>
      <c r="B375"/>
      <c r="C375"/>
      <c r="D375"/>
      <c r="E375"/>
    </row>
    <row r="376" ht="13.5" spans="1:5">
      <c r="A376"/>
      <c r="B376"/>
      <c r="C376"/>
      <c r="D376"/>
      <c r="E376"/>
    </row>
    <row r="377" ht="13.5" spans="1:5">
      <c r="A377"/>
      <c r="B377"/>
      <c r="C377"/>
      <c r="D377"/>
      <c r="E377"/>
    </row>
    <row r="378" ht="13.5" spans="1:5">
      <c r="A378"/>
      <c r="B378"/>
      <c r="C378"/>
      <c r="D378"/>
      <c r="E378"/>
    </row>
    <row r="379" ht="13.5" spans="1:5">
      <c r="A379"/>
      <c r="B379"/>
      <c r="C379"/>
      <c r="D379"/>
      <c r="E379"/>
    </row>
    <row r="380" ht="13.5" spans="1:5">
      <c r="A380"/>
      <c r="B380"/>
      <c r="C380"/>
      <c r="D380"/>
      <c r="E380"/>
    </row>
    <row r="381" ht="13.5" spans="1:5">
      <c r="A381"/>
      <c r="B381"/>
      <c r="C381"/>
      <c r="D381"/>
      <c r="E381"/>
    </row>
    <row r="382" ht="13.5" spans="1:5">
      <c r="A382"/>
      <c r="B382"/>
      <c r="C382"/>
      <c r="D382"/>
      <c r="E382"/>
    </row>
    <row r="383" ht="13.5" spans="1:5">
      <c r="A383"/>
      <c r="B383"/>
      <c r="C383"/>
      <c r="D383"/>
      <c r="E383"/>
    </row>
    <row r="384" ht="13.5" spans="1:5">
      <c r="A384"/>
      <c r="B384"/>
      <c r="C384"/>
      <c r="D384"/>
      <c r="E384"/>
    </row>
    <row r="385" ht="13.5" spans="1:5">
      <c r="A385"/>
      <c r="B385"/>
      <c r="C385"/>
      <c r="D385"/>
      <c r="E385"/>
    </row>
    <row r="386" ht="13.5" spans="1:5">
      <c r="A386"/>
      <c r="B386"/>
      <c r="C386"/>
      <c r="D386"/>
      <c r="E386"/>
    </row>
    <row r="387" ht="13.5" spans="1:5">
      <c r="A387"/>
      <c r="B387"/>
      <c r="C387"/>
      <c r="D387"/>
      <c r="E387"/>
    </row>
    <row r="388" ht="13.5" spans="1:5">
      <c r="A388"/>
      <c r="B388"/>
      <c r="C388"/>
      <c r="D388"/>
      <c r="E388"/>
    </row>
    <row r="389" ht="13.5" spans="1:5">
      <c r="A389"/>
      <c r="B389"/>
      <c r="C389"/>
      <c r="D389"/>
      <c r="E389"/>
    </row>
    <row r="390" ht="13.5" spans="1:5">
      <c r="A390"/>
      <c r="B390"/>
      <c r="C390"/>
      <c r="D390"/>
      <c r="E390"/>
    </row>
    <row r="391" ht="13.5" spans="1:5">
      <c r="A391"/>
      <c r="B391"/>
      <c r="C391"/>
      <c r="D391"/>
      <c r="E391"/>
    </row>
    <row r="392" ht="13.5" spans="1:5">
      <c r="A392"/>
      <c r="B392"/>
      <c r="C392"/>
      <c r="D392"/>
      <c r="E392"/>
    </row>
    <row r="393" ht="13.5" spans="1:5">
      <c r="A393"/>
      <c r="B393"/>
      <c r="C393"/>
      <c r="D393"/>
      <c r="E393"/>
    </row>
    <row r="394" ht="13.5" spans="1:5">
      <c r="A394"/>
      <c r="B394"/>
      <c r="C394"/>
      <c r="D394"/>
      <c r="E394"/>
    </row>
    <row r="395" ht="13.5" spans="1:5">
      <c r="A395"/>
      <c r="B395"/>
      <c r="C395"/>
      <c r="D395"/>
      <c r="E395"/>
    </row>
    <row r="396" ht="13.5" spans="1:5">
      <c r="A396"/>
      <c r="B396"/>
      <c r="C396"/>
      <c r="D396"/>
      <c r="E396"/>
    </row>
    <row r="397" ht="13.5" spans="1:5">
      <c r="A397"/>
      <c r="B397"/>
      <c r="C397"/>
      <c r="D397"/>
      <c r="E397"/>
    </row>
    <row r="398" ht="13.5" spans="1:5">
      <c r="A398"/>
      <c r="B398"/>
      <c r="C398"/>
      <c r="D398"/>
      <c r="E398"/>
    </row>
    <row r="399" ht="13.5" spans="1:5">
      <c r="A399"/>
      <c r="B399"/>
      <c r="C399"/>
      <c r="D399"/>
      <c r="E399"/>
    </row>
    <row r="400" ht="13.5" spans="1:5">
      <c r="A400"/>
      <c r="B400"/>
      <c r="C400"/>
      <c r="D400"/>
      <c r="E400"/>
    </row>
    <row r="401" ht="13.5" spans="1:5">
      <c r="A401"/>
      <c r="B401"/>
      <c r="C401"/>
      <c r="D401"/>
      <c r="E401"/>
    </row>
    <row r="402" ht="13.5" spans="1:5">
      <c r="A402"/>
      <c r="B402"/>
      <c r="C402"/>
      <c r="D402"/>
      <c r="E402"/>
    </row>
    <row r="403" ht="13.5" spans="1:5">
      <c r="A403"/>
      <c r="B403"/>
      <c r="C403"/>
      <c r="D403"/>
      <c r="E403"/>
    </row>
    <row r="404" ht="13.5" spans="1:5">
      <c r="A404"/>
      <c r="B404"/>
      <c r="C404"/>
      <c r="D404"/>
      <c r="E404"/>
    </row>
    <row r="405" ht="13.5" spans="1:5">
      <c r="A405"/>
      <c r="B405"/>
      <c r="C405"/>
      <c r="D405"/>
      <c r="E405"/>
    </row>
    <row r="406" ht="13.5" spans="1:5">
      <c r="A406"/>
      <c r="B406"/>
      <c r="C406"/>
      <c r="D406"/>
      <c r="E406"/>
    </row>
    <row r="407" ht="13.5" spans="1:5">
      <c r="A407"/>
      <c r="B407"/>
      <c r="C407"/>
      <c r="D407"/>
      <c r="E407"/>
    </row>
    <row r="408" ht="13.5" spans="1:5">
      <c r="A408"/>
      <c r="B408"/>
      <c r="C408"/>
      <c r="D408"/>
      <c r="E408"/>
    </row>
    <row r="409" ht="13.5" spans="1:5">
      <c r="A409"/>
      <c r="B409"/>
      <c r="C409"/>
      <c r="D409"/>
      <c r="E409"/>
    </row>
    <row r="410" ht="13.5" spans="1:5">
      <c r="A410"/>
      <c r="B410"/>
      <c r="C410"/>
      <c r="D410"/>
      <c r="E410"/>
    </row>
    <row r="411" ht="13.5" spans="1:5">
      <c r="A411"/>
      <c r="B411"/>
      <c r="C411"/>
      <c r="D411"/>
      <c r="E411"/>
    </row>
    <row r="412" ht="13.5" spans="1:5">
      <c r="A412"/>
      <c r="B412"/>
      <c r="C412"/>
      <c r="D412"/>
      <c r="E412"/>
    </row>
    <row r="413" ht="13.5" spans="1:5">
      <c r="A413"/>
      <c r="B413"/>
      <c r="C413"/>
      <c r="D413"/>
      <c r="E413"/>
    </row>
    <row r="414" ht="13.5" spans="1:5">
      <c r="A414"/>
      <c r="B414"/>
      <c r="C414"/>
      <c r="D414"/>
      <c r="E414"/>
    </row>
    <row r="415" ht="13.5" spans="1:5">
      <c r="A415"/>
      <c r="B415"/>
      <c r="C415"/>
      <c r="D415"/>
      <c r="E415"/>
    </row>
    <row r="416" ht="13.5" spans="1:5">
      <c r="A416"/>
      <c r="B416"/>
      <c r="C416"/>
      <c r="D416"/>
      <c r="E416"/>
    </row>
    <row r="417" ht="13.5" spans="1:5">
      <c r="A417"/>
      <c r="B417"/>
      <c r="C417"/>
      <c r="D417"/>
      <c r="E417"/>
    </row>
    <row r="418" ht="13.5" spans="1:5">
      <c r="A418"/>
      <c r="B418"/>
      <c r="C418"/>
      <c r="D418"/>
      <c r="E418"/>
    </row>
    <row r="419" ht="13.5" spans="1:5">
      <c r="A419"/>
      <c r="B419"/>
      <c r="C419"/>
      <c r="D419"/>
      <c r="E419"/>
    </row>
    <row r="420" ht="13.5" spans="1:5">
      <c r="A420"/>
      <c r="B420"/>
      <c r="C420"/>
      <c r="D420"/>
      <c r="E420"/>
    </row>
    <row r="421" ht="13.5" spans="1:5">
      <c r="A421"/>
      <c r="B421"/>
      <c r="C421"/>
      <c r="D421"/>
      <c r="E421"/>
    </row>
    <row r="422" ht="13.5" spans="1:5">
      <c r="A422"/>
      <c r="B422"/>
      <c r="C422"/>
      <c r="D422"/>
      <c r="E422"/>
    </row>
    <row r="423" ht="13.5" spans="1:5">
      <c r="A423"/>
      <c r="B423"/>
      <c r="C423"/>
      <c r="D423"/>
      <c r="E423"/>
    </row>
    <row r="424" ht="13.5" spans="1:5">
      <c r="A424"/>
      <c r="B424"/>
      <c r="C424"/>
      <c r="D424"/>
      <c r="E424"/>
    </row>
    <row r="425" ht="13.5" spans="1:5">
      <c r="A425"/>
      <c r="B425"/>
      <c r="C425"/>
      <c r="D425"/>
      <c r="E425"/>
    </row>
    <row r="426" ht="13.5" spans="1:5">
      <c r="A426"/>
      <c r="B426"/>
      <c r="C426"/>
      <c r="D426"/>
      <c r="E426"/>
    </row>
    <row r="427" ht="13.5" spans="1:5">
      <c r="A427"/>
      <c r="B427"/>
      <c r="C427"/>
      <c r="D427"/>
      <c r="E427"/>
    </row>
    <row r="428" ht="13.5" spans="1:5">
      <c r="A428"/>
      <c r="B428"/>
      <c r="C428"/>
      <c r="D428"/>
      <c r="E428"/>
    </row>
    <row r="429" ht="13.5" spans="1:5">
      <c r="A429"/>
      <c r="B429"/>
      <c r="C429"/>
      <c r="D429"/>
      <c r="E429"/>
    </row>
    <row r="430" ht="13.5" spans="1:5">
      <c r="A430"/>
      <c r="B430"/>
      <c r="C430"/>
      <c r="D430"/>
      <c r="E430"/>
    </row>
    <row r="431" ht="13.5" spans="1:5">
      <c r="A431"/>
      <c r="B431"/>
      <c r="C431"/>
      <c r="D431"/>
      <c r="E431"/>
    </row>
    <row r="432" ht="13.5" spans="1:5">
      <c r="A432"/>
      <c r="B432"/>
      <c r="C432"/>
      <c r="D432"/>
      <c r="E432"/>
    </row>
    <row r="433" ht="13.5" spans="1:5">
      <c r="A433"/>
      <c r="B433"/>
      <c r="C433"/>
      <c r="D433"/>
      <c r="E433"/>
    </row>
    <row r="434" ht="13.5" spans="1:5">
      <c r="A434"/>
      <c r="B434"/>
      <c r="C434"/>
      <c r="D434"/>
      <c r="E434"/>
    </row>
    <row r="435" ht="13.5" spans="1:5">
      <c r="A435"/>
      <c r="B435"/>
      <c r="C435"/>
      <c r="D435"/>
      <c r="E435"/>
    </row>
    <row r="436" ht="13.5" spans="1:5">
      <c r="A436"/>
      <c r="B436"/>
      <c r="C436"/>
      <c r="D436"/>
      <c r="E436"/>
    </row>
    <row r="437" ht="13.5" spans="1:5">
      <c r="A437"/>
      <c r="B437"/>
      <c r="C437"/>
      <c r="D437"/>
      <c r="E437"/>
    </row>
    <row r="438" ht="13.5" spans="1:5">
      <c r="A438"/>
      <c r="B438"/>
      <c r="C438"/>
      <c r="D438"/>
      <c r="E438"/>
    </row>
    <row r="439" ht="13.5" spans="1:5">
      <c r="A439"/>
      <c r="B439"/>
      <c r="C439"/>
      <c r="D439"/>
      <c r="E439"/>
    </row>
    <row r="440" ht="13.5" spans="1:5">
      <c r="A440"/>
      <c r="B440"/>
      <c r="C440"/>
      <c r="D440"/>
      <c r="E440"/>
    </row>
    <row r="441" ht="13.5" spans="1:5">
      <c r="A441"/>
      <c r="B441"/>
      <c r="C441"/>
      <c r="D441"/>
      <c r="E441"/>
    </row>
    <row r="442" ht="13.5" spans="1:5">
      <c r="A442"/>
      <c r="B442"/>
      <c r="C442"/>
      <c r="D442"/>
      <c r="E442"/>
    </row>
    <row r="443" ht="13.5" spans="1:5">
      <c r="A443"/>
      <c r="B443"/>
      <c r="C443"/>
      <c r="D443"/>
      <c r="E443"/>
    </row>
    <row r="444" ht="13.5" spans="1:5">
      <c r="A444"/>
      <c r="B444"/>
      <c r="C444"/>
      <c r="D444"/>
      <c r="E444"/>
    </row>
    <row r="445" ht="13.5" spans="1:5">
      <c r="A445"/>
      <c r="B445"/>
      <c r="C445"/>
      <c r="D445"/>
      <c r="E445"/>
    </row>
    <row r="446" ht="13.5" spans="1:5">
      <c r="A446"/>
      <c r="B446"/>
      <c r="C446"/>
      <c r="D446"/>
      <c r="E446"/>
    </row>
    <row r="447" ht="13.5" spans="1:5">
      <c r="A447"/>
      <c r="B447"/>
      <c r="C447"/>
      <c r="D447"/>
      <c r="E447"/>
    </row>
    <row r="448" ht="13.5" spans="1:5">
      <c r="A448"/>
      <c r="B448"/>
      <c r="C448"/>
      <c r="D448"/>
      <c r="E448"/>
    </row>
    <row r="449" ht="13.5" spans="1:5">
      <c r="A449"/>
      <c r="B449"/>
      <c r="C449"/>
      <c r="D449"/>
      <c r="E449"/>
    </row>
    <row r="450" ht="13.5" spans="1:5">
      <c r="A450"/>
      <c r="B450"/>
      <c r="C450"/>
      <c r="D450"/>
      <c r="E450"/>
    </row>
    <row r="451" ht="13.5" spans="1:5">
      <c r="A451"/>
      <c r="B451"/>
      <c r="C451"/>
      <c r="D451"/>
      <c r="E451"/>
    </row>
    <row r="452" ht="13.5" spans="1:5">
      <c r="A452"/>
      <c r="B452"/>
      <c r="C452"/>
      <c r="D452"/>
      <c r="E452"/>
    </row>
    <row r="453" ht="13.5" spans="1:5">
      <c r="A453"/>
      <c r="B453"/>
      <c r="C453"/>
      <c r="D453"/>
      <c r="E453"/>
    </row>
    <row r="454" ht="13.5" spans="1:5">
      <c r="A454"/>
      <c r="B454"/>
      <c r="C454"/>
      <c r="D454"/>
      <c r="E454"/>
    </row>
    <row r="455" ht="13.5" spans="1:5">
      <c r="A455"/>
      <c r="B455"/>
      <c r="C455"/>
      <c r="D455"/>
      <c r="E455"/>
    </row>
    <row r="456" ht="13.5" spans="1:5">
      <c r="A456"/>
      <c r="B456"/>
      <c r="C456"/>
      <c r="D456"/>
      <c r="E456"/>
    </row>
    <row r="457" ht="13.5" spans="1:5">
      <c r="A457"/>
      <c r="B457"/>
      <c r="C457"/>
      <c r="D457"/>
      <c r="E457"/>
    </row>
    <row r="458" ht="13.5" spans="1:5">
      <c r="A458"/>
      <c r="B458"/>
      <c r="C458"/>
      <c r="D458"/>
      <c r="E458"/>
    </row>
    <row r="459" ht="13.5" spans="1:5">
      <c r="A459"/>
      <c r="B459"/>
      <c r="C459"/>
      <c r="D459"/>
      <c r="E459"/>
    </row>
    <row r="460" ht="13.5" spans="1:5">
      <c r="A460"/>
      <c r="B460"/>
      <c r="C460"/>
      <c r="D460"/>
      <c r="E460"/>
    </row>
    <row r="461" ht="13.5" spans="1:5">
      <c r="A461"/>
      <c r="B461"/>
      <c r="C461"/>
      <c r="D461"/>
      <c r="E461"/>
    </row>
    <row r="462" ht="13.5" spans="1:5">
      <c r="A462"/>
      <c r="B462"/>
      <c r="C462"/>
      <c r="D462"/>
      <c r="E462"/>
    </row>
    <row r="463" ht="13.5" spans="1:5">
      <c r="A463"/>
      <c r="B463"/>
      <c r="C463"/>
      <c r="D463"/>
      <c r="E463"/>
    </row>
    <row r="464" ht="13.5" spans="1:5">
      <c r="A464"/>
      <c r="B464"/>
      <c r="C464"/>
      <c r="D464"/>
      <c r="E464"/>
    </row>
    <row r="465" ht="13.5" spans="1:5">
      <c r="A465"/>
      <c r="B465"/>
      <c r="C465"/>
      <c r="D465"/>
      <c r="E465"/>
    </row>
    <row r="466" ht="13.5" spans="1:5">
      <c r="A466"/>
      <c r="B466"/>
      <c r="C466"/>
      <c r="D466"/>
      <c r="E466"/>
    </row>
    <row r="467" ht="13.5" spans="1:5">
      <c r="A467"/>
      <c r="B467"/>
      <c r="C467"/>
      <c r="D467"/>
      <c r="E467"/>
    </row>
    <row r="468" ht="13.5" spans="1:5">
      <c r="A468"/>
      <c r="B468"/>
      <c r="C468"/>
      <c r="D468"/>
      <c r="E468"/>
    </row>
    <row r="469" ht="13.5" spans="1:5">
      <c r="A469"/>
      <c r="B469"/>
      <c r="C469"/>
      <c r="D469"/>
      <c r="E469"/>
    </row>
    <row r="470" ht="13.5" spans="1:5">
      <c r="A470"/>
      <c r="B470"/>
      <c r="C470"/>
      <c r="D470"/>
      <c r="E470"/>
    </row>
    <row r="471" ht="13.5" spans="1:5">
      <c r="A471"/>
      <c r="B471"/>
      <c r="C471"/>
      <c r="D471"/>
      <c r="E471"/>
    </row>
    <row r="472" ht="13.5" spans="1:5">
      <c r="A472"/>
      <c r="B472"/>
      <c r="C472"/>
      <c r="D472"/>
      <c r="E472"/>
    </row>
    <row r="473" ht="13.5" spans="1:5">
      <c r="A473"/>
      <c r="B473"/>
      <c r="C473"/>
      <c r="D473"/>
      <c r="E473"/>
    </row>
    <row r="474" ht="13.5" spans="1:5">
      <c r="A474"/>
      <c r="B474"/>
      <c r="C474"/>
      <c r="D474"/>
      <c r="E474"/>
    </row>
    <row r="475" ht="13.5" spans="1:5">
      <c r="A475"/>
      <c r="B475"/>
      <c r="C475"/>
      <c r="D475"/>
      <c r="E475"/>
    </row>
    <row r="476" ht="13.5" spans="1:5">
      <c r="A476"/>
      <c r="B476"/>
      <c r="C476"/>
      <c r="D476"/>
      <c r="E476"/>
    </row>
    <row r="477" ht="13.5" spans="1:5">
      <c r="A477"/>
      <c r="B477"/>
      <c r="C477"/>
      <c r="D477"/>
      <c r="E477"/>
    </row>
    <row r="478" ht="13.5" spans="1:5">
      <c r="A478"/>
      <c r="B478"/>
      <c r="C478"/>
      <c r="D478"/>
      <c r="E478"/>
    </row>
    <row r="479" ht="13.5" spans="1:5">
      <c r="A479"/>
      <c r="B479"/>
      <c r="C479"/>
      <c r="D479"/>
      <c r="E479"/>
    </row>
    <row r="480" ht="13.5" spans="1:5">
      <c r="A480"/>
      <c r="B480"/>
      <c r="C480"/>
      <c r="D480"/>
      <c r="E480"/>
    </row>
    <row r="481" ht="13.5" spans="1:5">
      <c r="A481"/>
      <c r="B481"/>
      <c r="C481"/>
      <c r="D481"/>
      <c r="E481"/>
    </row>
    <row r="482" ht="13.5" spans="1:5">
      <c r="A482"/>
      <c r="B482"/>
      <c r="C482"/>
      <c r="D482"/>
      <c r="E482"/>
    </row>
    <row r="483" ht="13.5" spans="1:5">
      <c r="A483"/>
      <c r="B483"/>
      <c r="C483"/>
      <c r="D483"/>
      <c r="E483"/>
    </row>
    <row r="484" ht="13.5" spans="1:5">
      <c r="A484"/>
      <c r="B484"/>
      <c r="C484"/>
      <c r="D484"/>
      <c r="E484"/>
    </row>
    <row r="485" ht="13.5" spans="1:5">
      <c r="A485"/>
      <c r="B485"/>
      <c r="C485"/>
      <c r="D485"/>
      <c r="E485"/>
    </row>
    <row r="486" ht="13.5" spans="1:5">
      <c r="A486"/>
      <c r="B486"/>
      <c r="C486"/>
      <c r="D486"/>
      <c r="E486"/>
    </row>
    <row r="487" ht="13.5" spans="1:5">
      <c r="A487"/>
      <c r="B487"/>
      <c r="C487"/>
      <c r="D487"/>
      <c r="E487"/>
    </row>
    <row r="488" ht="13.5" spans="1:5">
      <c r="A488"/>
      <c r="B488"/>
      <c r="C488"/>
      <c r="D488"/>
      <c r="E488"/>
    </row>
    <row r="489" ht="13.5" spans="1:5">
      <c r="A489"/>
      <c r="B489"/>
      <c r="C489"/>
      <c r="D489"/>
      <c r="E489"/>
    </row>
    <row r="490" ht="13.5" spans="1:5">
      <c r="A490"/>
      <c r="B490"/>
      <c r="C490"/>
      <c r="D490"/>
      <c r="E490"/>
    </row>
    <row r="491" ht="13.5" spans="1:5">
      <c r="A491"/>
      <c r="B491"/>
      <c r="C491"/>
      <c r="D491"/>
      <c r="E491"/>
    </row>
    <row r="492" ht="13.5" spans="1:5">
      <c r="A492"/>
      <c r="B492"/>
      <c r="C492"/>
      <c r="D492"/>
      <c r="E492"/>
    </row>
    <row r="493" ht="13.5" spans="1:5">
      <c r="A493"/>
      <c r="B493"/>
      <c r="C493"/>
      <c r="D493"/>
      <c r="E493"/>
    </row>
    <row r="494" ht="13.5" spans="1:5">
      <c r="A494"/>
      <c r="B494"/>
      <c r="C494"/>
      <c r="D494"/>
      <c r="E494"/>
    </row>
    <row r="495" ht="13.5" spans="1:5">
      <c r="A495"/>
      <c r="B495"/>
      <c r="C495"/>
      <c r="D495"/>
      <c r="E495"/>
    </row>
    <row r="496" ht="13.5" spans="1:5">
      <c r="A496"/>
      <c r="B496"/>
      <c r="C496"/>
      <c r="D496"/>
      <c r="E496"/>
    </row>
    <row r="497" ht="13.5" spans="1:5">
      <c r="A497"/>
      <c r="B497"/>
      <c r="C497"/>
      <c r="D497"/>
      <c r="E497"/>
    </row>
    <row r="498" ht="13.5" spans="1:5">
      <c r="A498"/>
      <c r="B498"/>
      <c r="C498"/>
      <c r="D498"/>
      <c r="E498"/>
    </row>
    <row r="499" ht="13.5" spans="1:5">
      <c r="A499"/>
      <c r="B499"/>
      <c r="C499"/>
      <c r="D499"/>
      <c r="E499"/>
    </row>
    <row r="500" ht="13.5" spans="1:5">
      <c r="A500"/>
      <c r="B500"/>
      <c r="C500"/>
      <c r="D500"/>
      <c r="E500"/>
    </row>
    <row r="501" ht="13.5" spans="1:5">
      <c r="A501"/>
      <c r="B501"/>
      <c r="C501"/>
      <c r="D501"/>
      <c r="E501"/>
    </row>
    <row r="502" ht="13.5" spans="1:5">
      <c r="A502"/>
      <c r="B502"/>
      <c r="C502"/>
      <c r="D502"/>
      <c r="E502"/>
    </row>
    <row r="503" ht="13.5" spans="1:5">
      <c r="A503"/>
      <c r="B503"/>
      <c r="C503"/>
      <c r="D503"/>
      <c r="E503"/>
    </row>
    <row r="504" ht="13.5" spans="1:5">
      <c r="A504"/>
      <c r="B504"/>
      <c r="C504"/>
      <c r="D504"/>
      <c r="E504"/>
    </row>
    <row r="505" ht="13.5" spans="1:5">
      <c r="A505"/>
      <c r="B505"/>
      <c r="C505"/>
      <c r="D505"/>
      <c r="E505"/>
    </row>
    <row r="506" ht="13.5" spans="1:5">
      <c r="A506"/>
      <c r="B506"/>
      <c r="C506"/>
      <c r="D506"/>
      <c r="E506"/>
    </row>
    <row r="507" ht="13.5" spans="1:5">
      <c r="A507"/>
      <c r="B507"/>
      <c r="C507"/>
      <c r="D507"/>
      <c r="E507"/>
    </row>
    <row r="508" ht="13.5" spans="1:5">
      <c r="A508"/>
      <c r="B508"/>
      <c r="C508"/>
      <c r="D508"/>
      <c r="E508"/>
    </row>
    <row r="509" ht="13.5" spans="1:5">
      <c r="A509"/>
      <c r="B509"/>
      <c r="C509"/>
      <c r="D509"/>
      <c r="E509"/>
    </row>
    <row r="510" ht="13.5" spans="1:5">
      <c r="A510"/>
      <c r="B510"/>
      <c r="C510"/>
      <c r="D510"/>
      <c r="E510"/>
    </row>
    <row r="511" ht="13.5" spans="1:5">
      <c r="A511"/>
      <c r="B511"/>
      <c r="C511"/>
      <c r="D511"/>
      <c r="E511"/>
    </row>
    <row r="512" ht="13.5" spans="1:5">
      <c r="A512"/>
      <c r="B512"/>
      <c r="C512"/>
      <c r="D512"/>
      <c r="E512"/>
    </row>
    <row r="513" ht="13.5" spans="1:5">
      <c r="A513"/>
      <c r="B513"/>
      <c r="C513"/>
      <c r="D513"/>
      <c r="E513"/>
    </row>
    <row r="514" ht="13.5" spans="1:5">
      <c r="A514"/>
      <c r="B514"/>
      <c r="C514"/>
      <c r="D514"/>
      <c r="E514"/>
    </row>
    <row r="515" ht="13.5" spans="1:5">
      <c r="A515"/>
      <c r="B515"/>
      <c r="C515"/>
      <c r="D515"/>
      <c r="E515"/>
    </row>
    <row r="516" ht="13.5" spans="1:5">
      <c r="A516"/>
      <c r="B516"/>
      <c r="C516"/>
      <c r="D516"/>
      <c r="E516"/>
    </row>
    <row r="517" ht="13.5" spans="1:5">
      <c r="A517"/>
      <c r="B517"/>
      <c r="C517"/>
      <c r="D517"/>
      <c r="E517"/>
    </row>
    <row r="518" ht="13.5" spans="1:5">
      <c r="A518"/>
      <c r="B518"/>
      <c r="C518"/>
      <c r="D518"/>
      <c r="E518"/>
    </row>
    <row r="519" ht="13.5" spans="1:5">
      <c r="A519"/>
      <c r="B519"/>
      <c r="C519"/>
      <c r="D519"/>
      <c r="E519"/>
    </row>
    <row r="520" ht="13.5" spans="1:5">
      <c r="A520"/>
      <c r="B520"/>
      <c r="C520"/>
      <c r="D520"/>
      <c r="E520"/>
    </row>
    <row r="521" ht="13.5" spans="1:5">
      <c r="A521"/>
      <c r="B521"/>
      <c r="C521"/>
      <c r="D521"/>
      <c r="E521"/>
    </row>
    <row r="522" ht="13.5" spans="1:5">
      <c r="A522"/>
      <c r="B522"/>
      <c r="C522"/>
      <c r="D522"/>
      <c r="E522"/>
    </row>
    <row r="523" ht="13.5" spans="1:5">
      <c r="A523"/>
      <c r="B523"/>
      <c r="C523"/>
      <c r="D523"/>
      <c r="E523"/>
    </row>
    <row r="524" ht="13.5" spans="1:5">
      <c r="A524"/>
      <c r="B524"/>
      <c r="C524"/>
      <c r="D524"/>
      <c r="E524"/>
    </row>
    <row r="525" ht="13.5" spans="1:5">
      <c r="A525"/>
      <c r="B525"/>
      <c r="C525"/>
      <c r="D525"/>
      <c r="E525"/>
    </row>
    <row r="526" ht="13.5" spans="1:5">
      <c r="A526"/>
      <c r="B526"/>
      <c r="C526"/>
      <c r="D526"/>
      <c r="E526"/>
    </row>
    <row r="527" ht="13.5" spans="1:5">
      <c r="A527"/>
      <c r="B527"/>
      <c r="C527"/>
      <c r="D527"/>
      <c r="E527"/>
    </row>
    <row r="528" ht="13.5" spans="1:5">
      <c r="A528"/>
      <c r="B528"/>
      <c r="C528"/>
      <c r="D528"/>
      <c r="E528"/>
    </row>
    <row r="529" ht="13.5" spans="1:5">
      <c r="A529"/>
      <c r="B529"/>
      <c r="C529"/>
      <c r="D529"/>
      <c r="E529"/>
    </row>
    <row r="530" ht="13.5" spans="1:5">
      <c r="A530"/>
      <c r="B530"/>
      <c r="C530"/>
      <c r="D530"/>
      <c r="E530"/>
    </row>
    <row r="531" ht="13.5" spans="1:5">
      <c r="A531"/>
      <c r="B531"/>
      <c r="C531"/>
      <c r="D531"/>
      <c r="E531"/>
    </row>
    <row r="532" ht="13.5" spans="1:5">
      <c r="A532"/>
      <c r="B532"/>
      <c r="C532"/>
      <c r="D532"/>
      <c r="E532"/>
    </row>
    <row r="533" ht="13.5" spans="1:5">
      <c r="A533"/>
      <c r="B533"/>
      <c r="C533"/>
      <c r="D533"/>
      <c r="E533"/>
    </row>
    <row r="534" ht="13.5" spans="1:5">
      <c r="A534"/>
      <c r="B534"/>
      <c r="C534"/>
      <c r="D534"/>
      <c r="E534"/>
    </row>
    <row r="535" ht="13.5" spans="1:5">
      <c r="A535"/>
      <c r="B535"/>
      <c r="C535"/>
      <c r="D535"/>
      <c r="E535"/>
    </row>
    <row r="536" ht="13.5" spans="1:5">
      <c r="A536"/>
      <c r="B536"/>
      <c r="C536"/>
      <c r="D536"/>
      <c r="E536"/>
    </row>
    <row r="537" ht="13.5" spans="1:5">
      <c r="A537"/>
      <c r="B537"/>
      <c r="C537"/>
      <c r="D537"/>
      <c r="E537"/>
    </row>
    <row r="538" ht="13.5" spans="1:5">
      <c r="A538"/>
      <c r="B538"/>
      <c r="C538"/>
      <c r="D538"/>
      <c r="E538"/>
    </row>
    <row r="539" ht="13.5" spans="1:5">
      <c r="A539"/>
      <c r="B539"/>
      <c r="C539"/>
      <c r="D539"/>
      <c r="E539"/>
    </row>
    <row r="540" ht="13.5" spans="1:5">
      <c r="A540"/>
      <c r="B540"/>
      <c r="C540"/>
      <c r="D540"/>
      <c r="E540"/>
    </row>
    <row r="541" ht="13.5" spans="1:5">
      <c r="A541"/>
      <c r="B541"/>
      <c r="C541"/>
      <c r="D541"/>
      <c r="E541"/>
    </row>
    <row r="542" ht="13.5" spans="1:5">
      <c r="A542"/>
      <c r="B542"/>
      <c r="C542"/>
      <c r="D542"/>
      <c r="E542"/>
    </row>
    <row r="543" ht="13.5" spans="1:5">
      <c r="A543"/>
      <c r="B543"/>
      <c r="C543"/>
      <c r="D543"/>
      <c r="E543"/>
    </row>
    <row r="544" ht="13.5" spans="1:5">
      <c r="A544"/>
      <c r="B544"/>
      <c r="C544"/>
      <c r="D544"/>
      <c r="E544"/>
    </row>
    <row r="545" ht="13.5" spans="1:5">
      <c r="A545"/>
      <c r="B545"/>
      <c r="C545"/>
      <c r="D545"/>
      <c r="E545"/>
    </row>
    <row r="546" ht="13.5" spans="1:5">
      <c r="A546"/>
      <c r="B546"/>
      <c r="C546"/>
      <c r="D546"/>
      <c r="E546"/>
    </row>
    <row r="547" ht="13.5" spans="1:5">
      <c r="A547"/>
      <c r="B547"/>
      <c r="C547"/>
      <c r="D547"/>
      <c r="E547"/>
    </row>
    <row r="548" ht="13.5" spans="1:5">
      <c r="A548"/>
      <c r="B548"/>
      <c r="C548"/>
      <c r="D548"/>
      <c r="E548"/>
    </row>
    <row r="549" ht="13.5" spans="1:5">
      <c r="A549"/>
      <c r="B549"/>
      <c r="C549"/>
      <c r="D549"/>
      <c r="E549"/>
    </row>
    <row r="550" ht="13.5" spans="1:5">
      <c r="A550"/>
      <c r="B550"/>
      <c r="C550"/>
      <c r="D550"/>
      <c r="E550"/>
    </row>
    <row r="551" ht="13.5" spans="1:5">
      <c r="A551"/>
      <c r="B551"/>
      <c r="C551"/>
      <c r="D551"/>
      <c r="E551"/>
    </row>
    <row r="552" ht="13.5" spans="1:5">
      <c r="A552"/>
      <c r="B552"/>
      <c r="C552"/>
      <c r="D552"/>
      <c r="E552"/>
    </row>
    <row r="553" ht="13.5" spans="1:5">
      <c r="A553"/>
      <c r="B553"/>
      <c r="C553"/>
      <c r="D553"/>
      <c r="E553"/>
    </row>
    <row r="554" ht="13.5" spans="1:5">
      <c r="A554"/>
      <c r="B554"/>
      <c r="C554"/>
      <c r="D554"/>
      <c r="E554"/>
    </row>
    <row r="555" ht="13.5" spans="1:5">
      <c r="A555"/>
      <c r="B555"/>
      <c r="C555"/>
      <c r="D555"/>
      <c r="E555"/>
    </row>
    <row r="556" ht="13.5" spans="1:5">
      <c r="A556"/>
      <c r="B556"/>
      <c r="C556"/>
      <c r="D556"/>
      <c r="E556"/>
    </row>
    <row r="557" ht="13.5" spans="1:5">
      <c r="A557"/>
      <c r="B557"/>
      <c r="C557"/>
      <c r="D557"/>
      <c r="E557"/>
    </row>
    <row r="558" ht="13.5" spans="1:5">
      <c r="A558"/>
      <c r="B558"/>
      <c r="C558"/>
      <c r="D558"/>
      <c r="E558"/>
    </row>
    <row r="559" ht="13.5" spans="1:5">
      <c r="A559"/>
      <c r="B559"/>
      <c r="C559"/>
      <c r="D559"/>
      <c r="E559"/>
    </row>
    <row r="560" ht="13.5" spans="1:5">
      <c r="A560"/>
      <c r="B560"/>
      <c r="C560"/>
      <c r="D560"/>
      <c r="E560"/>
    </row>
    <row r="561" ht="13.5" spans="1:5">
      <c r="A561"/>
      <c r="B561"/>
      <c r="C561"/>
      <c r="D561"/>
      <c r="E561"/>
    </row>
    <row r="562" ht="13.5" spans="1:5">
      <c r="A562"/>
      <c r="B562"/>
      <c r="C562"/>
      <c r="D562"/>
      <c r="E562"/>
    </row>
    <row r="563" ht="13.5" spans="1:5">
      <c r="A563"/>
      <c r="B563"/>
      <c r="C563"/>
      <c r="D563"/>
      <c r="E563"/>
    </row>
    <row r="564" ht="13.5" spans="1:5">
      <c r="A564"/>
      <c r="B564"/>
      <c r="C564"/>
      <c r="D564"/>
      <c r="E564"/>
    </row>
    <row r="565" ht="13.5" spans="1:5">
      <c r="A565"/>
      <c r="B565"/>
      <c r="C565"/>
      <c r="D565"/>
      <c r="E565"/>
    </row>
    <row r="566" ht="13.5" spans="1:5">
      <c r="A566"/>
      <c r="B566"/>
      <c r="C566"/>
      <c r="D566"/>
      <c r="E566"/>
    </row>
    <row r="567" ht="13.5" spans="1:5">
      <c r="A567"/>
      <c r="B567"/>
      <c r="C567"/>
      <c r="D567"/>
      <c r="E567"/>
    </row>
    <row r="568" ht="13.5" spans="1:5">
      <c r="A568"/>
      <c r="B568"/>
      <c r="C568"/>
      <c r="D568"/>
      <c r="E568"/>
    </row>
    <row r="569" ht="13.5" spans="1:5">
      <c r="A569"/>
      <c r="B569"/>
      <c r="C569"/>
      <c r="D569"/>
      <c r="E569"/>
    </row>
    <row r="570" ht="13.5" spans="1:5">
      <c r="A570"/>
      <c r="B570"/>
      <c r="C570"/>
      <c r="D570"/>
      <c r="E570"/>
    </row>
    <row r="571" ht="13.5" spans="1:5">
      <c r="A571"/>
      <c r="B571"/>
      <c r="C571"/>
      <c r="D571"/>
      <c r="E571"/>
    </row>
    <row r="572" ht="13.5" spans="1:5">
      <c r="A572"/>
      <c r="B572"/>
      <c r="C572"/>
      <c r="D572"/>
      <c r="E572"/>
    </row>
    <row r="573" ht="13.5" spans="1:5">
      <c r="A573"/>
      <c r="B573"/>
      <c r="C573"/>
      <c r="D573"/>
      <c r="E573"/>
    </row>
    <row r="574" ht="13.5" spans="1:5">
      <c r="A574"/>
      <c r="B574"/>
      <c r="C574"/>
      <c r="D574"/>
      <c r="E574"/>
    </row>
    <row r="575" ht="13.5" spans="1:5">
      <c r="A575"/>
      <c r="B575"/>
      <c r="C575"/>
      <c r="D575"/>
      <c r="E575"/>
    </row>
    <row r="576" ht="13.5" spans="1:5">
      <c r="A576"/>
      <c r="B576"/>
      <c r="C576"/>
      <c r="D576"/>
      <c r="E576"/>
    </row>
    <row r="577" ht="13.5" spans="1:5">
      <c r="A577"/>
      <c r="B577"/>
      <c r="C577"/>
      <c r="D577"/>
      <c r="E577"/>
    </row>
    <row r="578" ht="13.5" spans="1:5">
      <c r="A578"/>
      <c r="B578"/>
      <c r="C578"/>
      <c r="D578"/>
      <c r="E578"/>
    </row>
    <row r="579" ht="13.5" spans="1:5">
      <c r="A579"/>
      <c r="B579"/>
      <c r="C579"/>
      <c r="D579"/>
      <c r="E579"/>
    </row>
    <row r="580" ht="13.5" spans="1:5">
      <c r="A580"/>
      <c r="B580"/>
      <c r="C580"/>
      <c r="D580"/>
      <c r="E580"/>
    </row>
    <row r="581" ht="13.5" spans="1:5">
      <c r="A581"/>
      <c r="B581"/>
      <c r="C581"/>
      <c r="D581"/>
      <c r="E581"/>
    </row>
    <row r="582" ht="13.5" spans="1:5">
      <c r="A582"/>
      <c r="B582"/>
      <c r="C582"/>
      <c r="D582"/>
      <c r="E582"/>
    </row>
    <row r="583" ht="13.5" spans="1:5">
      <c r="A583"/>
      <c r="B583"/>
      <c r="C583"/>
      <c r="D583"/>
      <c r="E583"/>
    </row>
    <row r="584" ht="13.5" spans="1:5">
      <c r="A584"/>
      <c r="B584"/>
      <c r="C584"/>
      <c r="D584"/>
      <c r="E584"/>
    </row>
    <row r="585" ht="13.5" spans="1:5">
      <c r="A585"/>
      <c r="B585"/>
      <c r="C585"/>
      <c r="D585"/>
      <c r="E585"/>
    </row>
    <row r="586" ht="13.5" spans="1:5">
      <c r="A586"/>
      <c r="B586"/>
      <c r="C586"/>
      <c r="D586"/>
      <c r="E586"/>
    </row>
    <row r="587" ht="13.5" spans="1:5">
      <c r="A587"/>
      <c r="B587"/>
      <c r="C587"/>
      <c r="D587"/>
      <c r="E587"/>
    </row>
    <row r="588" ht="13.5" spans="1:5">
      <c r="A588"/>
      <c r="B588"/>
      <c r="C588"/>
      <c r="D588"/>
      <c r="E588"/>
    </row>
    <row r="589" ht="13.5" spans="1:5">
      <c r="A589"/>
      <c r="B589"/>
      <c r="C589"/>
      <c r="D589"/>
      <c r="E589"/>
    </row>
    <row r="590" ht="13.5" spans="1:5">
      <c r="A590"/>
      <c r="B590"/>
      <c r="C590"/>
      <c r="D590"/>
      <c r="E590"/>
    </row>
    <row r="591" ht="13.5" spans="1:5">
      <c r="A591"/>
      <c r="B591"/>
      <c r="C591"/>
      <c r="D591"/>
      <c r="E591"/>
    </row>
    <row r="592" ht="13.5" spans="1:5">
      <c r="A592"/>
      <c r="B592"/>
      <c r="C592"/>
      <c r="D592"/>
      <c r="E592"/>
    </row>
    <row r="593" ht="13.5" spans="1:5">
      <c r="A593"/>
      <c r="B593"/>
      <c r="C593"/>
      <c r="D593"/>
      <c r="E593"/>
    </row>
    <row r="594" ht="13.5" spans="1:5">
      <c r="A594"/>
      <c r="B594"/>
      <c r="C594"/>
      <c r="D594"/>
      <c r="E594"/>
    </row>
    <row r="595" ht="13.5" spans="1:5">
      <c r="A595"/>
      <c r="B595"/>
      <c r="C595"/>
      <c r="D595"/>
      <c r="E595"/>
    </row>
    <row r="596" ht="13.5" spans="1:5">
      <c r="A596"/>
      <c r="B596"/>
      <c r="C596"/>
      <c r="D596"/>
      <c r="E596"/>
    </row>
    <row r="597" ht="13.5" spans="1:5">
      <c r="A597"/>
      <c r="B597"/>
      <c r="C597"/>
      <c r="D597"/>
      <c r="E597"/>
    </row>
    <row r="598" ht="13.5" spans="1:5">
      <c r="A598"/>
      <c r="B598"/>
      <c r="C598"/>
      <c r="D598"/>
      <c r="E598"/>
    </row>
    <row r="599" ht="13.5" spans="1:5">
      <c r="A599"/>
      <c r="B599"/>
      <c r="C599"/>
      <c r="D599"/>
      <c r="E599"/>
    </row>
    <row r="600" ht="13.5" spans="1:5">
      <c r="A600"/>
      <c r="B600"/>
      <c r="C600"/>
      <c r="D600"/>
      <c r="E600"/>
    </row>
    <row r="601" ht="13.5" spans="1:5">
      <c r="A601"/>
      <c r="B601"/>
      <c r="C601"/>
      <c r="D601"/>
      <c r="E601"/>
    </row>
    <row r="602" ht="13.5" spans="1:5">
      <c r="A602"/>
      <c r="B602"/>
      <c r="C602"/>
      <c r="D602"/>
      <c r="E602"/>
    </row>
    <row r="603" ht="13.5" spans="1:5">
      <c r="A603"/>
      <c r="B603"/>
      <c r="C603"/>
      <c r="D603"/>
      <c r="E603"/>
    </row>
    <row r="604" ht="13.5" spans="1:5">
      <c r="A604"/>
      <c r="B604"/>
      <c r="C604"/>
      <c r="D604"/>
      <c r="E604"/>
    </row>
    <row r="605" ht="13.5" spans="1:5">
      <c r="A605"/>
      <c r="B605"/>
      <c r="C605"/>
      <c r="D605"/>
      <c r="E605"/>
    </row>
    <row r="606" ht="13.5" spans="1:5">
      <c r="A606"/>
      <c r="B606"/>
      <c r="C606"/>
      <c r="D606"/>
      <c r="E606"/>
    </row>
    <row r="607" ht="13.5" spans="1:5">
      <c r="A607"/>
      <c r="B607"/>
      <c r="C607"/>
      <c r="D607"/>
      <c r="E607"/>
    </row>
    <row r="608" ht="13.5" spans="1:5">
      <c r="A608"/>
      <c r="B608"/>
      <c r="C608"/>
      <c r="D608"/>
      <c r="E608"/>
    </row>
    <row r="609" ht="13.5" spans="1:5">
      <c r="A609"/>
      <c r="B609"/>
      <c r="C609"/>
      <c r="D609"/>
      <c r="E609"/>
    </row>
    <row r="610" ht="13.5" spans="1:5">
      <c r="A610"/>
      <c r="B610"/>
      <c r="C610"/>
      <c r="D610"/>
      <c r="E610"/>
    </row>
    <row r="611" ht="13.5" spans="1:5">
      <c r="A611"/>
      <c r="B611"/>
      <c r="C611"/>
      <c r="D611"/>
      <c r="E611"/>
    </row>
    <row r="612" ht="13.5" spans="1:5">
      <c r="A612"/>
      <c r="B612"/>
      <c r="C612"/>
      <c r="D612"/>
      <c r="E612"/>
    </row>
    <row r="613" ht="13.5" spans="1:5">
      <c r="A613"/>
      <c r="B613"/>
      <c r="C613"/>
      <c r="D613"/>
      <c r="E613"/>
    </row>
    <row r="614" ht="13.5" spans="1:5">
      <c r="A614"/>
      <c r="B614"/>
      <c r="C614"/>
      <c r="D614"/>
      <c r="E614"/>
    </row>
    <row r="615" ht="13.5" spans="1:5">
      <c r="A615"/>
      <c r="B615"/>
      <c r="C615"/>
      <c r="D615"/>
      <c r="E615"/>
    </row>
    <row r="616" ht="13.5" spans="1:5">
      <c r="A616"/>
      <c r="B616"/>
      <c r="C616"/>
      <c r="D616"/>
      <c r="E616"/>
    </row>
    <row r="617" ht="13.5" spans="1:5">
      <c r="A617"/>
      <c r="B617"/>
      <c r="C617"/>
      <c r="D617"/>
      <c r="E617"/>
    </row>
    <row r="618" ht="13.5" spans="1:5">
      <c r="A618"/>
      <c r="B618"/>
      <c r="C618"/>
      <c r="D618"/>
      <c r="E618"/>
    </row>
    <row r="619" ht="13.5" spans="1:5">
      <c r="A619"/>
      <c r="B619"/>
      <c r="C619"/>
      <c r="D619"/>
      <c r="E619"/>
    </row>
    <row r="620" ht="13.5" spans="1:5">
      <c r="A620"/>
      <c r="B620"/>
      <c r="C620"/>
      <c r="D620"/>
      <c r="E620"/>
    </row>
    <row r="621" ht="13.5" spans="1:5">
      <c r="A621"/>
      <c r="B621"/>
      <c r="C621"/>
      <c r="D621"/>
      <c r="E621"/>
    </row>
    <row r="622" ht="13.5" spans="1:5">
      <c r="A622"/>
      <c r="B622"/>
      <c r="C622"/>
      <c r="D622"/>
      <c r="E622"/>
    </row>
    <row r="623" ht="13.5" spans="1:5">
      <c r="A623"/>
      <c r="B623"/>
      <c r="C623"/>
      <c r="D623"/>
      <c r="E623"/>
    </row>
    <row r="624" ht="13.5" spans="1:5">
      <c r="A624"/>
      <c r="B624"/>
      <c r="C624"/>
      <c r="D624"/>
      <c r="E624"/>
    </row>
    <row r="625" ht="13.5" spans="1:5">
      <c r="A625"/>
      <c r="B625"/>
      <c r="C625"/>
      <c r="D625"/>
      <c r="E625"/>
    </row>
    <row r="626" ht="13.5" spans="1:5">
      <c r="A626"/>
      <c r="B626"/>
      <c r="C626"/>
      <c r="D626"/>
      <c r="E626"/>
    </row>
    <row r="627" ht="13.5" spans="1:5">
      <c r="A627"/>
      <c r="B627"/>
      <c r="C627"/>
      <c r="D627"/>
      <c r="E627"/>
    </row>
    <row r="628" ht="13.5" spans="1:5">
      <c r="A628"/>
      <c r="B628"/>
      <c r="C628"/>
      <c r="D628"/>
      <c r="E628"/>
    </row>
    <row r="629" ht="13.5" spans="1:5">
      <c r="A629"/>
      <c r="B629"/>
      <c r="C629"/>
      <c r="D629"/>
      <c r="E629"/>
    </row>
    <row r="630" ht="13.5" spans="1:5">
      <c r="A630"/>
      <c r="B630"/>
      <c r="C630"/>
      <c r="D630"/>
      <c r="E630"/>
    </row>
    <row r="631" ht="13.5" spans="1:5">
      <c r="A631"/>
      <c r="B631"/>
      <c r="C631"/>
      <c r="D631"/>
      <c r="E631"/>
    </row>
    <row r="632" ht="13.5" spans="1:5">
      <c r="A632"/>
      <c r="B632"/>
      <c r="C632"/>
      <c r="D632"/>
      <c r="E632"/>
    </row>
    <row r="633" ht="13.5" spans="1:5">
      <c r="A633"/>
      <c r="B633"/>
      <c r="C633"/>
      <c r="D633"/>
      <c r="E633"/>
    </row>
    <row r="634" ht="13.5" spans="1:5">
      <c r="A634"/>
      <c r="B634"/>
      <c r="C634"/>
      <c r="D634"/>
      <c r="E634"/>
    </row>
    <row r="635" ht="13.5" spans="1:5">
      <c r="A635"/>
      <c r="B635"/>
      <c r="C635"/>
      <c r="D635"/>
      <c r="E635"/>
    </row>
    <row r="636" ht="13.5" spans="1:5">
      <c r="A636"/>
      <c r="B636"/>
      <c r="C636"/>
      <c r="D636"/>
      <c r="E636"/>
    </row>
    <row r="637" ht="13.5" spans="1:5">
      <c r="A637"/>
      <c r="B637"/>
      <c r="C637"/>
      <c r="D637"/>
      <c r="E637"/>
    </row>
    <row r="638" ht="13.5" spans="1:5">
      <c r="A638"/>
      <c r="B638"/>
      <c r="C638"/>
      <c r="D638"/>
      <c r="E638"/>
    </row>
    <row r="639" ht="13.5" spans="1:5">
      <c r="A639"/>
      <c r="B639"/>
      <c r="C639"/>
      <c r="D639"/>
      <c r="E639"/>
    </row>
    <row r="640" ht="13.5" spans="1:5">
      <c r="A640"/>
      <c r="B640"/>
      <c r="C640"/>
      <c r="D640"/>
      <c r="E640"/>
    </row>
    <row r="641" ht="13.5" spans="1:5">
      <c r="A641"/>
      <c r="B641"/>
      <c r="C641"/>
      <c r="D641"/>
      <c r="E641"/>
    </row>
    <row r="642" ht="13.5" spans="1:5">
      <c r="A642"/>
      <c r="B642"/>
      <c r="C642"/>
      <c r="D642"/>
      <c r="E642"/>
    </row>
    <row r="643" ht="13.5" spans="1:5">
      <c r="A643"/>
      <c r="B643"/>
      <c r="C643"/>
      <c r="D643"/>
      <c r="E643"/>
    </row>
    <row r="644" ht="13.5" spans="1:5">
      <c r="A644"/>
      <c r="B644"/>
      <c r="C644"/>
      <c r="D644"/>
      <c r="E644"/>
    </row>
    <row r="645" ht="13.5" spans="1:5">
      <c r="A645"/>
      <c r="B645"/>
      <c r="C645"/>
      <c r="D645"/>
      <c r="E645"/>
    </row>
    <row r="646" ht="13.5" spans="1:5">
      <c r="A646"/>
      <c r="B646"/>
      <c r="C646"/>
      <c r="D646"/>
      <c r="E646"/>
    </row>
    <row r="647" ht="13.5" spans="1:5">
      <c r="A647"/>
      <c r="B647"/>
      <c r="C647"/>
      <c r="D647"/>
      <c r="E647"/>
    </row>
    <row r="648" ht="13.5" spans="1:5">
      <c r="A648"/>
      <c r="B648"/>
      <c r="C648"/>
      <c r="D648"/>
      <c r="E648"/>
    </row>
    <row r="649" ht="13.5" spans="1:5">
      <c r="A649"/>
      <c r="B649"/>
      <c r="C649"/>
      <c r="D649"/>
      <c r="E649"/>
    </row>
    <row r="650" ht="13.5" spans="1:5">
      <c r="A650"/>
      <c r="B650"/>
      <c r="C650"/>
      <c r="D650"/>
      <c r="E650"/>
    </row>
    <row r="651" ht="13.5" spans="1:5">
      <c r="A651"/>
      <c r="B651"/>
      <c r="C651"/>
      <c r="D651"/>
      <c r="E651"/>
    </row>
    <row r="652" ht="13.5" spans="1:5">
      <c r="A652"/>
      <c r="B652"/>
      <c r="C652"/>
      <c r="D652"/>
      <c r="E652"/>
    </row>
    <row r="653" ht="13.5" spans="1:5">
      <c r="A653"/>
      <c r="B653"/>
      <c r="C653"/>
      <c r="D653"/>
      <c r="E653"/>
    </row>
    <row r="654" ht="13.5" spans="1:5">
      <c r="A654"/>
      <c r="B654"/>
      <c r="C654"/>
      <c r="D654"/>
      <c r="E654"/>
    </row>
    <row r="655" ht="13.5" spans="1:5">
      <c r="A655"/>
      <c r="B655"/>
      <c r="C655"/>
      <c r="D655"/>
      <c r="E655"/>
    </row>
    <row r="656" ht="13.5" spans="1:5">
      <c r="A656"/>
      <c r="B656"/>
      <c r="C656"/>
      <c r="D656"/>
      <c r="E656"/>
    </row>
    <row r="657" ht="13.5" spans="1:5">
      <c r="A657"/>
      <c r="B657"/>
      <c r="C657"/>
      <c r="D657"/>
      <c r="E657"/>
    </row>
    <row r="658" ht="13.5" spans="1:5">
      <c r="A658"/>
      <c r="B658"/>
      <c r="C658"/>
      <c r="D658"/>
      <c r="E658"/>
    </row>
    <row r="659" ht="13.5" spans="1:5">
      <c r="A659"/>
      <c r="B659"/>
      <c r="C659"/>
      <c r="D659"/>
      <c r="E659"/>
    </row>
    <row r="660" ht="13.5" spans="1:5">
      <c r="A660"/>
      <c r="B660"/>
      <c r="C660"/>
      <c r="D660"/>
      <c r="E660"/>
    </row>
    <row r="661" ht="13.5" spans="1:5">
      <c r="A661"/>
      <c r="B661"/>
      <c r="C661"/>
      <c r="D661"/>
      <c r="E661"/>
    </row>
    <row r="662" ht="13.5" spans="1:5">
      <c r="A662"/>
      <c r="B662"/>
      <c r="C662"/>
      <c r="D662"/>
      <c r="E662"/>
    </row>
    <row r="663" ht="13.5" spans="1:5">
      <c r="A663"/>
      <c r="B663"/>
      <c r="C663"/>
      <c r="D663"/>
      <c r="E663"/>
    </row>
    <row r="664" ht="13.5" spans="1:5">
      <c r="A664"/>
      <c r="B664"/>
      <c r="C664"/>
      <c r="D664"/>
      <c r="E664"/>
    </row>
    <row r="665" ht="13.5" spans="1:5">
      <c r="A665"/>
      <c r="B665"/>
      <c r="C665"/>
      <c r="D665"/>
      <c r="E665"/>
    </row>
    <row r="666" ht="13.5" spans="1:5">
      <c r="A666"/>
      <c r="B666"/>
      <c r="C666"/>
      <c r="D666"/>
      <c r="E666"/>
    </row>
    <row r="667" ht="13.5" spans="1:5">
      <c r="A667"/>
      <c r="B667"/>
      <c r="C667"/>
      <c r="D667"/>
      <c r="E667"/>
    </row>
    <row r="668" ht="13.5" spans="1:5">
      <c r="A668"/>
      <c r="B668"/>
      <c r="C668"/>
      <c r="D668"/>
      <c r="E668"/>
    </row>
    <row r="669" ht="13.5" spans="1:5">
      <c r="A669"/>
      <c r="B669"/>
      <c r="C669"/>
      <c r="D669"/>
      <c r="E669"/>
    </row>
    <row r="670" ht="13.5" spans="1:5">
      <c r="A670"/>
      <c r="B670"/>
      <c r="C670"/>
      <c r="D670"/>
      <c r="E670"/>
    </row>
    <row r="671" ht="10.75" customHeight="1" spans="1:5">
      <c r="A671"/>
      <c r="B671"/>
      <c r="C671"/>
      <c r="D671"/>
      <c r="E671"/>
    </row>
    <row r="672" ht="13.5" spans="1:5">
      <c r="A672"/>
      <c r="B672"/>
      <c r="C672"/>
      <c r="D672"/>
      <c r="E672"/>
    </row>
    <row r="673" ht="13.5" spans="1:5">
      <c r="A673"/>
      <c r="B673"/>
      <c r="C673"/>
      <c r="D673"/>
      <c r="E673"/>
    </row>
    <row r="674" ht="13.5" spans="1:5">
      <c r="A674"/>
      <c r="B674"/>
      <c r="C674"/>
      <c r="D674"/>
      <c r="E674"/>
    </row>
    <row r="675" ht="13.5" spans="1:5">
      <c r="A675"/>
      <c r="B675"/>
      <c r="C675"/>
      <c r="D675"/>
      <c r="E675"/>
    </row>
    <row r="676" ht="13.5" spans="1:5">
      <c r="A676"/>
      <c r="B676"/>
      <c r="C676"/>
      <c r="D676"/>
      <c r="E676"/>
    </row>
    <row r="677" ht="13.5" spans="1:5">
      <c r="A677"/>
      <c r="B677"/>
      <c r="C677"/>
      <c r="D677"/>
      <c r="E677"/>
    </row>
    <row r="678" ht="13.5" spans="1:5">
      <c r="A678"/>
      <c r="B678"/>
      <c r="C678"/>
      <c r="D678"/>
      <c r="E678"/>
    </row>
    <row r="679" ht="13.5" spans="1:5">
      <c r="A679"/>
      <c r="B679"/>
      <c r="C679"/>
      <c r="D679"/>
      <c r="E679"/>
    </row>
    <row r="680" ht="13.5" spans="1:5">
      <c r="A680"/>
      <c r="B680"/>
      <c r="C680"/>
      <c r="D680"/>
      <c r="E680"/>
    </row>
    <row r="681" ht="13.5" spans="1:5">
      <c r="A681"/>
      <c r="B681"/>
      <c r="C681"/>
      <c r="D681"/>
      <c r="E681"/>
    </row>
    <row r="682" ht="13.5" spans="1:5">
      <c r="A682"/>
      <c r="B682"/>
      <c r="C682"/>
      <c r="D682"/>
      <c r="E682"/>
    </row>
    <row r="683" ht="13.5" spans="1:5">
      <c r="A683"/>
      <c r="B683"/>
      <c r="C683"/>
      <c r="D683"/>
      <c r="E683"/>
    </row>
    <row r="684" ht="13.5" spans="1:5">
      <c r="A684"/>
      <c r="B684"/>
      <c r="C684"/>
      <c r="D684"/>
      <c r="E684"/>
    </row>
    <row r="685" ht="13.5" spans="1:5">
      <c r="A685"/>
      <c r="B685"/>
      <c r="C685"/>
      <c r="D685"/>
      <c r="E685"/>
    </row>
    <row r="686" ht="13.5" spans="1:5">
      <c r="A686"/>
      <c r="B686"/>
      <c r="C686"/>
      <c r="D686"/>
      <c r="E686"/>
    </row>
    <row r="687" ht="13.5" spans="1:5">
      <c r="A687"/>
      <c r="B687"/>
      <c r="C687"/>
      <c r="D687"/>
      <c r="E687"/>
    </row>
    <row r="688" ht="13.5" spans="1:5">
      <c r="A688"/>
      <c r="B688"/>
      <c r="C688"/>
      <c r="D688"/>
      <c r="E688"/>
    </row>
    <row r="689" ht="13.5" spans="1:5">
      <c r="A689"/>
      <c r="B689"/>
      <c r="C689"/>
      <c r="D689"/>
      <c r="E689"/>
    </row>
    <row r="690" ht="13.5" spans="1:5">
      <c r="A690"/>
      <c r="B690"/>
      <c r="C690"/>
      <c r="D690"/>
      <c r="E690"/>
    </row>
    <row r="691" ht="13.5" spans="1:5">
      <c r="A691"/>
      <c r="B691"/>
      <c r="C691"/>
      <c r="D691"/>
      <c r="E691"/>
    </row>
    <row r="692" ht="13.5" spans="1:5">
      <c r="A692"/>
      <c r="B692"/>
      <c r="C692"/>
      <c r="D692"/>
      <c r="E692"/>
    </row>
    <row r="693" ht="13.5" spans="1:5">
      <c r="A693"/>
      <c r="B693"/>
      <c r="C693"/>
      <c r="D693"/>
      <c r="E693"/>
    </row>
    <row r="694" ht="13.5" spans="1:5">
      <c r="A694"/>
      <c r="B694"/>
      <c r="C694"/>
      <c r="D694"/>
      <c r="E694"/>
    </row>
    <row r="695" ht="13.5" spans="1:5">
      <c r="A695"/>
      <c r="B695"/>
      <c r="C695"/>
      <c r="D695"/>
      <c r="E695"/>
    </row>
    <row r="696" ht="13.5" spans="1:5">
      <c r="A696"/>
      <c r="B696"/>
      <c r="C696"/>
      <c r="D696"/>
      <c r="E696"/>
    </row>
    <row r="697" ht="13.5" spans="1:5">
      <c r="A697"/>
      <c r="B697"/>
      <c r="C697"/>
      <c r="D697"/>
      <c r="E697"/>
    </row>
    <row r="698" ht="13.5" spans="1:5">
      <c r="A698"/>
      <c r="B698"/>
      <c r="C698"/>
      <c r="D698"/>
      <c r="E698"/>
    </row>
    <row r="699" ht="13.5" spans="1:5">
      <c r="A699"/>
      <c r="B699"/>
      <c r="C699"/>
      <c r="D699"/>
      <c r="E699"/>
    </row>
    <row r="700" ht="13.5" spans="1:5">
      <c r="A700"/>
      <c r="B700"/>
      <c r="C700"/>
      <c r="D700"/>
      <c r="E700"/>
    </row>
    <row r="701" ht="13.5" spans="1:5">
      <c r="A701"/>
      <c r="B701"/>
      <c r="C701"/>
      <c r="D701"/>
      <c r="E701"/>
    </row>
    <row r="702" ht="13.5" spans="1:5">
      <c r="A702"/>
      <c r="B702"/>
      <c r="C702"/>
      <c r="D702"/>
      <c r="E702"/>
    </row>
    <row r="703" ht="13.5" spans="1:5">
      <c r="A703"/>
      <c r="B703"/>
      <c r="C703"/>
      <c r="D703"/>
      <c r="E703"/>
    </row>
    <row r="704" ht="13.5" spans="1:5">
      <c r="A704"/>
      <c r="B704"/>
      <c r="C704"/>
      <c r="D704"/>
      <c r="E704"/>
    </row>
    <row r="705" ht="13.5" spans="1:5">
      <c r="A705"/>
      <c r="B705"/>
      <c r="C705"/>
      <c r="D705"/>
      <c r="E705"/>
    </row>
    <row r="706" ht="13.5" spans="1:5">
      <c r="A706"/>
      <c r="B706"/>
      <c r="C706"/>
      <c r="D706"/>
      <c r="E706"/>
    </row>
    <row r="707" ht="13.5" spans="1:5">
      <c r="A707"/>
      <c r="B707"/>
      <c r="C707"/>
      <c r="D707"/>
      <c r="E707"/>
    </row>
    <row r="708" ht="13.5" spans="1:5">
      <c r="A708"/>
      <c r="B708"/>
      <c r="C708"/>
      <c r="D708"/>
      <c r="E708"/>
    </row>
    <row r="709" ht="13.5" spans="1:5">
      <c r="A709"/>
      <c r="B709"/>
      <c r="C709"/>
      <c r="D709"/>
      <c r="E709"/>
    </row>
    <row r="710" ht="13.5" spans="1:5">
      <c r="A710"/>
      <c r="B710"/>
      <c r="C710"/>
      <c r="D710"/>
      <c r="E710"/>
    </row>
    <row r="711" ht="13.5" spans="1:5">
      <c r="A711"/>
      <c r="B711"/>
      <c r="C711"/>
      <c r="D711"/>
      <c r="E711"/>
    </row>
    <row r="712" ht="13.5" spans="1:5">
      <c r="A712"/>
      <c r="B712"/>
      <c r="C712"/>
      <c r="D712"/>
      <c r="E712"/>
    </row>
    <row r="713" ht="13.5" spans="1:5">
      <c r="A713"/>
      <c r="B713"/>
      <c r="C713"/>
      <c r="D713"/>
      <c r="E713"/>
    </row>
    <row r="714" ht="13.5" spans="1:5">
      <c r="A714"/>
      <c r="B714"/>
      <c r="C714"/>
      <c r="D714"/>
      <c r="E714"/>
    </row>
    <row r="715" ht="13.5" spans="1:5">
      <c r="A715"/>
      <c r="B715"/>
      <c r="C715"/>
      <c r="D715"/>
      <c r="E715"/>
    </row>
    <row r="716" ht="13.5" spans="1:5">
      <c r="A716"/>
      <c r="B716"/>
      <c r="C716"/>
      <c r="D716"/>
      <c r="E716"/>
    </row>
    <row r="717" ht="13.5" spans="1:5">
      <c r="A717"/>
      <c r="B717"/>
      <c r="C717"/>
      <c r="D717"/>
      <c r="E717"/>
    </row>
    <row r="718" ht="13.5" spans="1:5">
      <c r="A718"/>
      <c r="B718"/>
      <c r="C718"/>
      <c r="D718"/>
      <c r="E718"/>
    </row>
    <row r="719" ht="13.5" spans="1:5">
      <c r="A719"/>
      <c r="B719"/>
      <c r="C719"/>
      <c r="D719"/>
      <c r="E719"/>
    </row>
    <row r="720" ht="13.5" spans="1:5">
      <c r="A720"/>
      <c r="B720"/>
      <c r="C720"/>
      <c r="D720"/>
      <c r="E720"/>
    </row>
    <row r="721" ht="13.5" spans="1:5">
      <c r="A721"/>
      <c r="B721"/>
      <c r="C721"/>
      <c r="D721"/>
      <c r="E721"/>
    </row>
    <row r="722" ht="13.5" spans="1:5">
      <c r="A722"/>
      <c r="B722"/>
      <c r="C722"/>
      <c r="D722"/>
      <c r="E722"/>
    </row>
    <row r="723" ht="13.5" spans="1:5">
      <c r="A723"/>
      <c r="B723"/>
      <c r="C723"/>
      <c r="D723"/>
      <c r="E723"/>
    </row>
    <row r="724" ht="13.5" spans="1:5">
      <c r="A724"/>
      <c r="B724"/>
      <c r="C724"/>
      <c r="D724"/>
      <c r="E724"/>
    </row>
    <row r="725" ht="13.5" spans="1:5">
      <c r="A725"/>
      <c r="B725"/>
      <c r="C725"/>
      <c r="D725"/>
      <c r="E725"/>
    </row>
    <row r="726" ht="13.5" spans="1:5">
      <c r="A726"/>
      <c r="B726"/>
      <c r="C726"/>
      <c r="D726"/>
      <c r="E726"/>
    </row>
    <row r="727" ht="13.5" spans="1:5">
      <c r="A727"/>
      <c r="B727"/>
      <c r="C727"/>
      <c r="D727"/>
      <c r="E727"/>
    </row>
    <row r="728" ht="13.5" spans="1:5">
      <c r="A728"/>
      <c r="B728"/>
      <c r="C728"/>
      <c r="D728"/>
      <c r="E728"/>
    </row>
    <row r="729" ht="13.5" spans="1:5">
      <c r="A729"/>
      <c r="B729"/>
      <c r="C729"/>
      <c r="D729"/>
      <c r="E729"/>
    </row>
    <row r="730" ht="13.5" spans="1:5">
      <c r="A730"/>
      <c r="B730"/>
      <c r="C730"/>
      <c r="D730"/>
      <c r="E730"/>
    </row>
    <row r="731" ht="13.5" spans="1:5">
      <c r="A731"/>
      <c r="B731"/>
      <c r="C731"/>
      <c r="D731"/>
      <c r="E731"/>
    </row>
    <row r="732" ht="13.5" spans="1:5">
      <c r="A732"/>
      <c r="B732"/>
      <c r="C732"/>
      <c r="D732"/>
      <c r="E732"/>
    </row>
    <row r="733" ht="13.5" spans="1:5">
      <c r="A733"/>
      <c r="B733"/>
      <c r="C733"/>
      <c r="D733"/>
      <c r="E733"/>
    </row>
    <row r="734" ht="13.5" spans="1:5">
      <c r="A734"/>
      <c r="B734"/>
      <c r="C734"/>
      <c r="D734"/>
      <c r="E734"/>
    </row>
    <row r="735" ht="13.5" spans="1:5">
      <c r="A735"/>
      <c r="B735"/>
      <c r="C735"/>
      <c r="D735"/>
      <c r="E735"/>
    </row>
    <row r="736" ht="13.5" spans="1:5">
      <c r="A736"/>
      <c r="B736"/>
      <c r="C736"/>
      <c r="D736"/>
      <c r="E736"/>
    </row>
    <row r="737" ht="13.5" spans="1:5">
      <c r="A737"/>
      <c r="B737"/>
      <c r="C737"/>
      <c r="D737"/>
      <c r="E737"/>
    </row>
    <row r="738" ht="13.5" spans="1:5">
      <c r="A738"/>
      <c r="B738"/>
      <c r="C738"/>
      <c r="D738"/>
      <c r="E738"/>
    </row>
    <row r="739" ht="13.5" spans="1:5">
      <c r="A739"/>
      <c r="B739"/>
      <c r="C739"/>
      <c r="D739"/>
      <c r="E739"/>
    </row>
    <row r="740" ht="13.5" spans="1:5">
      <c r="A740"/>
      <c r="B740"/>
      <c r="C740"/>
      <c r="D740"/>
      <c r="E740"/>
    </row>
    <row r="741" ht="13.5" spans="1:5">
      <c r="A741"/>
      <c r="B741"/>
      <c r="C741"/>
      <c r="D741"/>
      <c r="E741"/>
    </row>
    <row r="742" ht="13.5" spans="1:5">
      <c r="A742"/>
      <c r="B742"/>
      <c r="C742"/>
      <c r="D742"/>
      <c r="E742"/>
    </row>
    <row r="743" ht="13.5" spans="1:5">
      <c r="A743"/>
      <c r="B743"/>
      <c r="C743"/>
      <c r="D743"/>
      <c r="E743"/>
    </row>
    <row r="744" ht="13.5" spans="1:5">
      <c r="A744"/>
      <c r="B744"/>
      <c r="C744"/>
      <c r="D744"/>
      <c r="E744"/>
    </row>
    <row r="745" ht="13.5" spans="1:5">
      <c r="A745"/>
      <c r="B745"/>
      <c r="C745"/>
      <c r="D745"/>
      <c r="E745"/>
    </row>
    <row r="746" ht="13.5" spans="1:5">
      <c r="A746"/>
      <c r="B746"/>
      <c r="C746"/>
      <c r="D746"/>
      <c r="E746"/>
    </row>
    <row r="747" ht="13.5" spans="1:5">
      <c r="A747"/>
      <c r="B747"/>
      <c r="C747"/>
      <c r="D747"/>
      <c r="E747"/>
    </row>
    <row r="748" ht="13.5" spans="1:5">
      <c r="A748"/>
      <c r="B748"/>
      <c r="C748"/>
      <c r="D748"/>
      <c r="E748"/>
    </row>
    <row r="749" ht="13.5" spans="1:5">
      <c r="A749"/>
      <c r="B749"/>
      <c r="C749"/>
      <c r="D749"/>
      <c r="E749"/>
    </row>
    <row r="750" ht="13.5" spans="1:5">
      <c r="A750"/>
      <c r="B750"/>
      <c r="C750"/>
      <c r="D750"/>
      <c r="E750"/>
    </row>
    <row r="751" ht="13.5" spans="1:5">
      <c r="A751"/>
      <c r="B751"/>
      <c r="C751"/>
      <c r="D751"/>
      <c r="E751"/>
    </row>
    <row r="752" ht="13.5" spans="1:5">
      <c r="A752"/>
      <c r="B752"/>
      <c r="C752"/>
      <c r="D752"/>
      <c r="E752"/>
    </row>
    <row r="753" ht="13.5" spans="1:5">
      <c r="A753"/>
      <c r="B753"/>
      <c r="C753"/>
      <c r="D753"/>
      <c r="E753"/>
    </row>
    <row r="754" ht="13.5" spans="1:5">
      <c r="A754"/>
      <c r="B754"/>
      <c r="C754"/>
      <c r="D754"/>
      <c r="E754"/>
    </row>
    <row r="755" ht="13.5" spans="1:5">
      <c r="A755"/>
      <c r="B755"/>
      <c r="C755"/>
      <c r="D755"/>
      <c r="E755"/>
    </row>
    <row r="756" ht="13.5" spans="1:5">
      <c r="A756"/>
      <c r="B756"/>
      <c r="C756"/>
      <c r="D756"/>
      <c r="E756"/>
    </row>
    <row r="757" ht="13.5" spans="1:5">
      <c r="A757"/>
      <c r="B757"/>
      <c r="C757"/>
      <c r="D757"/>
      <c r="E757"/>
    </row>
    <row r="758" ht="13.5" spans="1:5">
      <c r="A758"/>
      <c r="B758"/>
      <c r="C758"/>
      <c r="D758"/>
      <c r="E758"/>
    </row>
    <row r="759" ht="13.5" spans="1:5">
      <c r="A759"/>
      <c r="B759"/>
      <c r="C759"/>
      <c r="D759"/>
      <c r="E759"/>
    </row>
    <row r="760" ht="13.5" spans="1:5">
      <c r="A760"/>
      <c r="B760"/>
      <c r="C760"/>
      <c r="D760"/>
      <c r="E760"/>
    </row>
    <row r="761" ht="13.5" spans="1:5">
      <c r="A761"/>
      <c r="B761"/>
      <c r="C761"/>
      <c r="D761"/>
      <c r="E761"/>
    </row>
    <row r="762" ht="13.5" spans="1:5">
      <c r="A762"/>
      <c r="B762"/>
      <c r="C762"/>
      <c r="D762"/>
      <c r="E762"/>
    </row>
    <row r="763" ht="13.5" spans="1:5">
      <c r="A763"/>
      <c r="B763"/>
      <c r="C763"/>
      <c r="D763"/>
      <c r="E763"/>
    </row>
    <row r="764" ht="13.5" spans="1:5">
      <c r="A764"/>
      <c r="B764"/>
      <c r="C764"/>
      <c r="D764"/>
      <c r="E764"/>
    </row>
    <row r="765" ht="13.5" spans="1:5">
      <c r="A765"/>
      <c r="B765"/>
      <c r="C765"/>
      <c r="D765"/>
      <c r="E765"/>
    </row>
    <row r="766" ht="13.5" spans="1:5">
      <c r="A766"/>
      <c r="B766"/>
      <c r="C766"/>
      <c r="D766"/>
      <c r="E766"/>
    </row>
    <row r="767" ht="13.5" spans="1:5">
      <c r="A767"/>
      <c r="B767"/>
      <c r="C767"/>
      <c r="D767"/>
      <c r="E767"/>
    </row>
    <row r="768" ht="13.5" spans="1:5">
      <c r="A768"/>
      <c r="B768"/>
      <c r="C768"/>
      <c r="D768"/>
      <c r="E768"/>
    </row>
    <row r="769" ht="13.5" spans="1:5">
      <c r="A769"/>
      <c r="B769"/>
      <c r="C769"/>
      <c r="D769"/>
      <c r="E769"/>
    </row>
    <row r="770" ht="13.5" spans="1:5">
      <c r="A770"/>
      <c r="B770"/>
      <c r="C770"/>
      <c r="D770"/>
      <c r="E770"/>
    </row>
    <row r="771" ht="13.5" spans="1:5">
      <c r="A771"/>
      <c r="B771"/>
      <c r="C771"/>
      <c r="D771"/>
      <c r="E771"/>
    </row>
    <row r="772" ht="13.5" spans="1:5">
      <c r="A772"/>
      <c r="B772"/>
      <c r="C772"/>
      <c r="D772"/>
      <c r="E772"/>
    </row>
    <row r="773" ht="13.5" spans="1:5">
      <c r="A773"/>
      <c r="B773"/>
      <c r="C773"/>
      <c r="D773"/>
      <c r="E773"/>
    </row>
    <row r="774" ht="13.5" spans="1:5">
      <c r="A774"/>
      <c r="B774"/>
      <c r="C774"/>
      <c r="D774"/>
      <c r="E774"/>
    </row>
    <row r="775" ht="13.5" spans="1:5">
      <c r="A775"/>
      <c r="B775"/>
      <c r="C775"/>
      <c r="D775"/>
      <c r="E775"/>
    </row>
    <row r="776" ht="13.5" spans="1:5">
      <c r="A776"/>
      <c r="B776"/>
      <c r="C776"/>
      <c r="D776"/>
      <c r="E776"/>
    </row>
    <row r="777" ht="13.5" spans="1:5">
      <c r="A777"/>
      <c r="B777"/>
      <c r="C777"/>
      <c r="D777"/>
      <c r="E777"/>
    </row>
    <row r="778" ht="13.5" spans="1:5">
      <c r="A778"/>
      <c r="B778"/>
      <c r="C778"/>
      <c r="D778"/>
      <c r="E778"/>
    </row>
    <row r="779" ht="13.5" spans="1:5">
      <c r="A779"/>
      <c r="B779"/>
      <c r="C779"/>
      <c r="D779"/>
      <c r="E779"/>
    </row>
    <row r="780" ht="13.5" spans="1:5">
      <c r="A780"/>
      <c r="B780"/>
      <c r="C780"/>
      <c r="D780"/>
      <c r="E780"/>
    </row>
    <row r="781" ht="13.5" spans="1:5">
      <c r="A781"/>
      <c r="B781"/>
      <c r="C781"/>
      <c r="D781"/>
      <c r="E781"/>
    </row>
    <row r="782" ht="13.5" spans="1:5">
      <c r="A782"/>
      <c r="B782"/>
      <c r="C782"/>
      <c r="D782"/>
      <c r="E782"/>
    </row>
    <row r="783" ht="13.5" spans="1:5">
      <c r="A783"/>
      <c r="B783"/>
      <c r="C783"/>
      <c r="D783"/>
      <c r="E783"/>
    </row>
    <row r="784" ht="13.5" spans="1:5">
      <c r="A784"/>
      <c r="B784"/>
      <c r="C784"/>
      <c r="D784"/>
      <c r="E784"/>
    </row>
    <row r="785" ht="13.5" spans="1:5">
      <c r="A785"/>
      <c r="B785"/>
      <c r="C785"/>
      <c r="D785"/>
      <c r="E785"/>
    </row>
    <row r="786" ht="13.5" spans="1:5">
      <c r="A786"/>
      <c r="B786"/>
      <c r="C786"/>
      <c r="D786"/>
      <c r="E786"/>
    </row>
    <row r="787" ht="13.5" spans="1:5">
      <c r="A787"/>
      <c r="B787"/>
      <c r="C787"/>
      <c r="D787"/>
      <c r="E787"/>
    </row>
    <row r="788" ht="13.5" spans="1:5">
      <c r="A788"/>
      <c r="B788"/>
      <c r="C788"/>
      <c r="D788"/>
      <c r="E788"/>
    </row>
    <row r="789" ht="13.5" spans="1:5">
      <c r="A789"/>
      <c r="B789"/>
      <c r="C789"/>
      <c r="D789"/>
      <c r="E789"/>
    </row>
    <row r="790" ht="13.5" spans="1:5">
      <c r="A790"/>
      <c r="B790"/>
      <c r="C790"/>
      <c r="D790"/>
      <c r="E790"/>
    </row>
    <row r="791" ht="13.5" spans="1:5">
      <c r="A791"/>
      <c r="B791"/>
      <c r="C791"/>
      <c r="D791"/>
      <c r="E791"/>
    </row>
    <row r="792" ht="13.5" spans="1:5">
      <c r="A792"/>
      <c r="B792"/>
      <c r="C792"/>
      <c r="D792"/>
      <c r="E792"/>
    </row>
    <row r="793" ht="13.5" spans="1:5">
      <c r="A793"/>
      <c r="B793"/>
      <c r="C793"/>
      <c r="D793"/>
      <c r="E793"/>
    </row>
    <row r="794" ht="13.5" spans="1:5">
      <c r="A794"/>
      <c r="B794"/>
      <c r="C794"/>
      <c r="D794"/>
      <c r="E794"/>
    </row>
    <row r="795" ht="13.5" spans="1:5">
      <c r="A795"/>
      <c r="B795"/>
      <c r="C795"/>
      <c r="D795"/>
      <c r="E795"/>
    </row>
    <row r="796" ht="13.5" spans="1:5">
      <c r="A796"/>
      <c r="B796"/>
      <c r="C796"/>
      <c r="D796"/>
      <c r="E796"/>
    </row>
    <row r="797" ht="13.5" spans="1:5">
      <c r="A797"/>
      <c r="B797"/>
      <c r="C797"/>
      <c r="D797"/>
      <c r="E797"/>
    </row>
    <row r="798" ht="13.5" spans="1:5">
      <c r="A798"/>
      <c r="B798"/>
      <c r="C798"/>
      <c r="D798"/>
      <c r="E798"/>
    </row>
    <row r="799" ht="13.5" spans="1:5">
      <c r="A799"/>
      <c r="B799"/>
      <c r="C799"/>
      <c r="D799"/>
      <c r="E799"/>
    </row>
    <row r="800" ht="13.5" spans="1:5">
      <c r="A800"/>
      <c r="B800"/>
      <c r="C800"/>
      <c r="D800"/>
      <c r="E800"/>
    </row>
    <row r="801" ht="13.5" spans="1:5">
      <c r="A801"/>
      <c r="B801"/>
      <c r="C801"/>
      <c r="D801"/>
      <c r="E801"/>
    </row>
    <row r="802" ht="13.5" spans="1:5">
      <c r="A802"/>
      <c r="B802"/>
      <c r="C802"/>
      <c r="D802"/>
      <c r="E802"/>
    </row>
    <row r="803" ht="13.5" spans="1:5">
      <c r="A803"/>
      <c r="B803"/>
      <c r="C803"/>
      <c r="D803"/>
      <c r="E803"/>
    </row>
    <row r="804" ht="13.5" spans="1:5">
      <c r="A804"/>
      <c r="B804"/>
      <c r="C804"/>
      <c r="D804"/>
      <c r="E804"/>
    </row>
    <row r="805" ht="13.5" spans="1:5">
      <c r="A805"/>
      <c r="B805"/>
      <c r="C805"/>
      <c r="D805"/>
      <c r="E805"/>
    </row>
    <row r="806" ht="13.5" spans="1:5">
      <c r="A806"/>
      <c r="B806"/>
      <c r="C806"/>
      <c r="D806"/>
      <c r="E806"/>
    </row>
    <row r="807" ht="13.5" spans="1:5">
      <c r="A807"/>
      <c r="B807"/>
      <c r="C807"/>
      <c r="D807"/>
      <c r="E807"/>
    </row>
    <row r="808" ht="13.5" spans="1:5">
      <c r="A808"/>
      <c r="B808"/>
      <c r="C808"/>
      <c r="D808"/>
      <c r="E808"/>
    </row>
    <row r="809" ht="13.5" spans="1:5">
      <c r="A809"/>
      <c r="B809"/>
      <c r="C809"/>
      <c r="D809"/>
      <c r="E809"/>
    </row>
    <row r="810" ht="13.5" spans="1:5">
      <c r="A810"/>
      <c r="B810"/>
      <c r="C810"/>
      <c r="D810"/>
      <c r="E810"/>
    </row>
    <row r="811" ht="13.5" spans="1:5">
      <c r="A811"/>
      <c r="B811"/>
      <c r="C811"/>
      <c r="D811"/>
      <c r="E811"/>
    </row>
    <row r="812" ht="13.5" spans="1:5">
      <c r="A812"/>
      <c r="B812"/>
      <c r="C812"/>
      <c r="D812"/>
      <c r="E812"/>
    </row>
    <row r="813" ht="13.5" spans="1:5">
      <c r="A813"/>
      <c r="B813"/>
      <c r="C813"/>
      <c r="D813"/>
      <c r="E813"/>
    </row>
    <row r="814" ht="13.5" spans="1:5">
      <c r="A814"/>
      <c r="B814"/>
      <c r="C814"/>
      <c r="D814"/>
      <c r="E814"/>
    </row>
    <row r="815" ht="13.5" spans="1:5">
      <c r="A815"/>
      <c r="B815"/>
      <c r="C815"/>
      <c r="D815"/>
      <c r="E815"/>
    </row>
    <row r="816" ht="13.5" spans="1:5">
      <c r="A816"/>
      <c r="B816"/>
      <c r="C816"/>
      <c r="D816"/>
      <c r="E816"/>
    </row>
    <row r="817" ht="13.5" spans="1:5">
      <c r="A817"/>
      <c r="B817"/>
      <c r="C817"/>
      <c r="D817"/>
      <c r="E817"/>
    </row>
    <row r="818" ht="13.5" spans="1:5">
      <c r="A818"/>
      <c r="B818"/>
      <c r="C818"/>
      <c r="D818"/>
      <c r="E818"/>
    </row>
    <row r="819" ht="13.5" spans="1:5">
      <c r="A819"/>
      <c r="B819"/>
      <c r="C819"/>
      <c r="D819"/>
      <c r="E819"/>
    </row>
    <row r="820" ht="13.5" spans="1:5">
      <c r="A820"/>
      <c r="B820"/>
      <c r="C820"/>
      <c r="D820"/>
      <c r="E820"/>
    </row>
    <row r="821" ht="13.5" spans="1:5">
      <c r="A821"/>
      <c r="B821"/>
      <c r="C821"/>
      <c r="D821"/>
      <c r="E821"/>
    </row>
    <row r="822" ht="13.5" spans="1:5">
      <c r="A822"/>
      <c r="B822"/>
      <c r="C822"/>
      <c r="D822"/>
      <c r="E822"/>
    </row>
    <row r="823" ht="13.5" spans="1:5">
      <c r="A823"/>
      <c r="B823"/>
      <c r="C823"/>
      <c r="D823"/>
      <c r="E823"/>
    </row>
    <row r="824" ht="13.5" spans="1:5">
      <c r="A824"/>
      <c r="B824"/>
      <c r="C824"/>
      <c r="D824"/>
      <c r="E824"/>
    </row>
    <row r="825" ht="13.5" spans="1:5">
      <c r="A825"/>
      <c r="B825"/>
      <c r="C825"/>
      <c r="D825"/>
      <c r="E825"/>
    </row>
    <row r="826" ht="13.5" spans="1:5">
      <c r="A826"/>
      <c r="B826"/>
      <c r="C826"/>
      <c r="D826"/>
      <c r="E826"/>
    </row>
    <row r="827" ht="13.5" spans="1:5">
      <c r="A827"/>
      <c r="B827"/>
      <c r="C827"/>
      <c r="D827"/>
      <c r="E827"/>
    </row>
    <row r="828" ht="13.5" spans="1:5">
      <c r="A828"/>
      <c r="B828"/>
      <c r="C828"/>
      <c r="D828"/>
      <c r="E828"/>
    </row>
    <row r="829" ht="13.5" spans="1:5">
      <c r="A829"/>
      <c r="B829"/>
      <c r="C829"/>
      <c r="D829"/>
      <c r="E829"/>
    </row>
    <row r="830" ht="13.5" spans="1:5">
      <c r="A830"/>
      <c r="B830"/>
      <c r="C830"/>
      <c r="D830"/>
      <c r="E830"/>
    </row>
    <row r="831" ht="13.5" spans="1:5">
      <c r="A831"/>
      <c r="B831"/>
      <c r="C831"/>
      <c r="D831"/>
      <c r="E831"/>
    </row>
    <row r="832" ht="13.5" spans="1:5">
      <c r="A832"/>
      <c r="B832"/>
      <c r="C832"/>
      <c r="D832"/>
      <c r="E832"/>
    </row>
    <row r="833" ht="13.5" spans="1:5">
      <c r="A833"/>
      <c r="B833"/>
      <c r="C833"/>
      <c r="D833"/>
      <c r="E833"/>
    </row>
    <row r="834" ht="13.5" spans="1:5">
      <c r="A834"/>
      <c r="B834"/>
      <c r="C834"/>
      <c r="D834"/>
      <c r="E834"/>
    </row>
    <row r="835" ht="13.5" spans="1:5">
      <c r="A835"/>
      <c r="B835"/>
      <c r="C835"/>
      <c r="D835"/>
      <c r="E835"/>
    </row>
    <row r="836" ht="13.5" spans="1:5">
      <c r="A836"/>
      <c r="B836"/>
      <c r="C836"/>
      <c r="D836"/>
      <c r="E836"/>
    </row>
    <row r="837" ht="13.5" spans="1:5">
      <c r="A837"/>
      <c r="B837"/>
      <c r="C837"/>
      <c r="D837"/>
      <c r="E837"/>
    </row>
    <row r="838" ht="13.5" spans="1:5">
      <c r="A838"/>
      <c r="B838"/>
      <c r="C838"/>
      <c r="D838"/>
      <c r="E838"/>
    </row>
    <row r="839" ht="13.5" spans="1:5">
      <c r="A839"/>
      <c r="B839"/>
      <c r="C839"/>
      <c r="D839"/>
      <c r="E839"/>
    </row>
    <row r="840" ht="13.5" spans="1:5">
      <c r="A840"/>
      <c r="B840"/>
      <c r="C840"/>
      <c r="D840"/>
      <c r="E840"/>
    </row>
    <row r="841" ht="13.5" spans="1:5">
      <c r="A841"/>
      <c r="B841"/>
      <c r="C841"/>
      <c r="D841"/>
      <c r="E841"/>
    </row>
    <row r="842" ht="13.5" spans="1:5">
      <c r="A842"/>
      <c r="B842"/>
      <c r="C842"/>
      <c r="D842"/>
      <c r="E842"/>
    </row>
    <row r="843" ht="13.5" spans="1:5">
      <c r="A843"/>
      <c r="B843"/>
      <c r="C843"/>
      <c r="D843"/>
      <c r="E843"/>
    </row>
    <row r="844" ht="13.5" spans="1:5">
      <c r="A844"/>
      <c r="B844"/>
      <c r="C844"/>
      <c r="D844"/>
      <c r="E844"/>
    </row>
    <row r="845" ht="13.5" spans="1:5">
      <c r="A845"/>
      <c r="B845"/>
      <c r="C845"/>
      <c r="D845"/>
      <c r="E845"/>
    </row>
    <row r="846" ht="13.5" spans="1:5">
      <c r="A846"/>
      <c r="B846"/>
      <c r="C846"/>
      <c r="D846"/>
      <c r="E846"/>
    </row>
    <row r="847" ht="13.5" spans="1:5">
      <c r="A847"/>
      <c r="B847"/>
      <c r="C847"/>
      <c r="D847"/>
      <c r="E847"/>
    </row>
    <row r="848" ht="13.5" spans="1:5">
      <c r="A848"/>
      <c r="B848"/>
      <c r="C848"/>
      <c r="D848"/>
      <c r="E848"/>
    </row>
    <row r="849" ht="13.5" spans="1:5">
      <c r="A849"/>
      <c r="B849"/>
      <c r="C849"/>
      <c r="D849"/>
      <c r="E849"/>
    </row>
    <row r="850" ht="13.5" spans="1:5">
      <c r="A850"/>
      <c r="B850"/>
      <c r="C850"/>
      <c r="D850"/>
      <c r="E850"/>
    </row>
    <row r="851" ht="13.5" spans="1:5">
      <c r="A851"/>
      <c r="B851"/>
      <c r="C851"/>
      <c r="D851"/>
      <c r="E851"/>
    </row>
    <row r="852" ht="13.5" spans="1:5">
      <c r="A852"/>
      <c r="B852"/>
      <c r="C852"/>
      <c r="D852"/>
      <c r="E852"/>
    </row>
    <row r="853" ht="13.5" spans="1:5">
      <c r="A853"/>
      <c r="B853"/>
      <c r="C853"/>
      <c r="D853"/>
      <c r="E853"/>
    </row>
    <row r="854" ht="13.5" spans="1:5">
      <c r="A854"/>
      <c r="B854"/>
      <c r="C854"/>
      <c r="D854"/>
      <c r="E854"/>
    </row>
    <row r="855" ht="13.5" spans="1:5">
      <c r="A855"/>
      <c r="B855"/>
      <c r="C855"/>
      <c r="D855"/>
      <c r="E855"/>
    </row>
    <row r="856" ht="13.5" spans="1:5">
      <c r="A856"/>
      <c r="B856"/>
      <c r="C856"/>
      <c r="D856"/>
      <c r="E856"/>
    </row>
    <row r="857" ht="13.5" spans="1:5">
      <c r="A857"/>
      <c r="B857"/>
      <c r="C857"/>
      <c r="D857"/>
      <c r="E857"/>
    </row>
    <row r="858" ht="13.5" spans="1:5">
      <c r="A858"/>
      <c r="B858"/>
      <c r="C858"/>
      <c r="D858"/>
      <c r="E858"/>
    </row>
    <row r="859" ht="13.5" spans="1:5">
      <c r="A859"/>
      <c r="B859"/>
      <c r="C859"/>
      <c r="D859"/>
      <c r="E859"/>
    </row>
    <row r="860" ht="13.5" spans="1:5">
      <c r="A860"/>
      <c r="B860"/>
      <c r="C860"/>
      <c r="D860"/>
      <c r="E860"/>
    </row>
    <row r="861" ht="13.5" spans="1:5">
      <c r="A861"/>
      <c r="B861"/>
      <c r="C861"/>
      <c r="D861"/>
      <c r="E861"/>
    </row>
    <row r="862" ht="13.5" spans="1:5">
      <c r="A862"/>
      <c r="B862"/>
      <c r="C862"/>
      <c r="D862"/>
      <c r="E862"/>
    </row>
    <row r="863" ht="13.5" spans="1:5">
      <c r="A863"/>
      <c r="B863"/>
      <c r="C863"/>
      <c r="D863"/>
      <c r="E863"/>
    </row>
    <row r="864" ht="13.5" spans="1:5">
      <c r="A864"/>
      <c r="B864"/>
      <c r="C864"/>
      <c r="D864"/>
      <c r="E864"/>
    </row>
    <row r="865" ht="13.5" spans="1:5">
      <c r="A865"/>
      <c r="B865"/>
      <c r="C865"/>
      <c r="D865"/>
      <c r="E865"/>
    </row>
    <row r="866" ht="13.5" spans="1:5">
      <c r="A866"/>
      <c r="B866"/>
      <c r="C866"/>
      <c r="D866"/>
      <c r="E866"/>
    </row>
    <row r="867" ht="13.5" spans="1:5">
      <c r="A867"/>
      <c r="B867"/>
      <c r="C867"/>
      <c r="D867"/>
      <c r="E867"/>
    </row>
    <row r="868" ht="13.5" spans="1:5">
      <c r="A868"/>
      <c r="B868"/>
      <c r="C868"/>
      <c r="D868"/>
      <c r="E868"/>
    </row>
    <row r="869" ht="13.5" spans="1:5">
      <c r="A869"/>
      <c r="B869"/>
      <c r="C869"/>
      <c r="D869"/>
      <c r="E869"/>
    </row>
    <row r="870" ht="13.5" spans="1:5">
      <c r="A870"/>
      <c r="B870"/>
      <c r="C870"/>
      <c r="D870"/>
      <c r="E870"/>
    </row>
    <row r="871" ht="13.5" spans="1:5">
      <c r="A871"/>
      <c r="B871"/>
      <c r="C871"/>
      <c r="D871"/>
      <c r="E871"/>
    </row>
    <row r="872" ht="13.5" spans="1:5">
      <c r="A872"/>
      <c r="B872"/>
      <c r="C872"/>
      <c r="D872"/>
      <c r="E872"/>
    </row>
    <row r="873" ht="13.5" spans="1:5">
      <c r="A873"/>
      <c r="B873"/>
      <c r="C873"/>
      <c r="D873"/>
      <c r="E873"/>
    </row>
    <row r="874" ht="13.5" spans="1:5">
      <c r="A874"/>
      <c r="B874"/>
      <c r="C874"/>
      <c r="D874"/>
      <c r="E874"/>
    </row>
    <row r="875" ht="13.5" spans="1:5">
      <c r="A875"/>
      <c r="B875"/>
      <c r="C875"/>
      <c r="D875"/>
      <c r="E875"/>
    </row>
    <row r="876" ht="13.5" spans="1:5">
      <c r="A876"/>
      <c r="B876"/>
      <c r="C876"/>
      <c r="D876"/>
      <c r="E876"/>
    </row>
    <row r="877" ht="13.5" spans="1:5">
      <c r="A877"/>
      <c r="B877"/>
      <c r="C877"/>
      <c r="D877"/>
      <c r="E877"/>
    </row>
    <row r="878" ht="13.5" spans="1:5">
      <c r="A878"/>
      <c r="B878"/>
      <c r="C878"/>
      <c r="D878"/>
      <c r="E878"/>
    </row>
    <row r="879" ht="13.5" spans="1:5">
      <c r="A879"/>
      <c r="B879"/>
      <c r="C879"/>
      <c r="D879"/>
      <c r="E879"/>
    </row>
    <row r="880" ht="13.5" spans="1:5">
      <c r="A880"/>
      <c r="B880"/>
      <c r="C880"/>
      <c r="D880"/>
      <c r="E880"/>
    </row>
    <row r="881" ht="13.5" spans="1:5">
      <c r="A881"/>
      <c r="B881"/>
      <c r="C881"/>
      <c r="D881"/>
      <c r="E881"/>
    </row>
    <row r="882" ht="13.5" spans="1:5">
      <c r="A882"/>
      <c r="B882"/>
      <c r="C882"/>
      <c r="D882"/>
      <c r="E882"/>
    </row>
    <row r="883" ht="13.5" spans="1:5">
      <c r="A883"/>
      <c r="B883"/>
      <c r="C883"/>
      <c r="D883"/>
      <c r="E883"/>
    </row>
    <row r="884" ht="13.5" spans="1:5">
      <c r="A884"/>
      <c r="B884"/>
      <c r="C884"/>
      <c r="D884"/>
      <c r="E884"/>
    </row>
    <row r="885" ht="13.5" spans="1:5">
      <c r="A885"/>
      <c r="B885"/>
      <c r="C885"/>
      <c r="D885"/>
      <c r="E885"/>
    </row>
    <row r="886" ht="13.5" spans="1:5">
      <c r="A886"/>
      <c r="B886"/>
      <c r="C886"/>
      <c r="D886"/>
      <c r="E886"/>
    </row>
    <row r="887" ht="13.5" spans="1:5">
      <c r="A887"/>
      <c r="B887"/>
      <c r="C887"/>
      <c r="D887"/>
      <c r="E887"/>
    </row>
    <row r="888" ht="13.5" spans="1:5">
      <c r="A888"/>
      <c r="B888"/>
      <c r="C888"/>
      <c r="D888"/>
      <c r="E888"/>
    </row>
    <row r="889" ht="13.5" spans="1:5">
      <c r="A889"/>
      <c r="B889"/>
      <c r="C889"/>
      <c r="D889"/>
      <c r="E889"/>
    </row>
    <row r="890" ht="13.5" spans="1:5">
      <c r="A890"/>
      <c r="B890"/>
      <c r="C890"/>
      <c r="D890"/>
      <c r="E890"/>
    </row>
    <row r="891" ht="13.5" spans="1:5">
      <c r="A891"/>
      <c r="B891"/>
      <c r="C891"/>
      <c r="D891"/>
      <c r="E891"/>
    </row>
    <row r="892" ht="13.5" spans="1:5">
      <c r="A892"/>
      <c r="B892"/>
      <c r="C892"/>
      <c r="D892"/>
      <c r="E892"/>
    </row>
    <row r="893" ht="13.5" spans="1:5">
      <c r="A893"/>
      <c r="B893"/>
      <c r="C893"/>
      <c r="D893"/>
      <c r="E893"/>
    </row>
    <row r="894" ht="13.5" spans="1:5">
      <c r="A894"/>
      <c r="B894"/>
      <c r="C894"/>
      <c r="D894"/>
      <c r="E894"/>
    </row>
    <row r="895" ht="13.5" spans="1:5">
      <c r="A895"/>
      <c r="B895"/>
      <c r="C895"/>
      <c r="D895"/>
      <c r="E895"/>
    </row>
    <row r="896" ht="13.5" spans="1:5">
      <c r="A896"/>
      <c r="B896"/>
      <c r="C896"/>
      <c r="D896"/>
      <c r="E896"/>
    </row>
    <row r="897" ht="13.5" spans="1:5">
      <c r="A897"/>
      <c r="B897"/>
      <c r="C897"/>
      <c r="D897"/>
      <c r="E897"/>
    </row>
    <row r="898" ht="13.5" spans="1:5">
      <c r="A898"/>
      <c r="B898"/>
      <c r="C898"/>
      <c r="D898"/>
      <c r="E898"/>
    </row>
    <row r="899" ht="13.5" spans="1:5">
      <c r="A899"/>
      <c r="B899"/>
      <c r="C899"/>
      <c r="D899"/>
      <c r="E899"/>
    </row>
    <row r="900" ht="13.5" spans="1:5">
      <c r="A900"/>
      <c r="B900"/>
      <c r="C900"/>
      <c r="D900"/>
      <c r="E900"/>
    </row>
    <row r="901" ht="13.5" spans="1:5">
      <c r="A901"/>
      <c r="B901"/>
      <c r="C901"/>
      <c r="D901"/>
      <c r="E901"/>
    </row>
    <row r="902" ht="13.5" spans="1:5">
      <c r="A902"/>
      <c r="B902"/>
      <c r="C902"/>
      <c r="D902"/>
      <c r="E902"/>
    </row>
    <row r="903" ht="13.5" spans="1:5">
      <c r="A903"/>
      <c r="B903"/>
      <c r="C903"/>
      <c r="D903"/>
      <c r="E903"/>
    </row>
    <row r="904" ht="13.5" spans="1:5">
      <c r="A904"/>
      <c r="B904"/>
      <c r="C904"/>
      <c r="D904"/>
      <c r="E904"/>
    </row>
    <row r="905" ht="13.5" spans="1:5">
      <c r="A905"/>
      <c r="B905"/>
      <c r="C905"/>
      <c r="D905"/>
      <c r="E905"/>
    </row>
    <row r="906" ht="13.5" spans="1:5">
      <c r="A906"/>
      <c r="B906"/>
      <c r="C906"/>
      <c r="D906"/>
      <c r="E906"/>
    </row>
    <row r="907" ht="13.5" spans="1:5">
      <c r="A907"/>
      <c r="B907"/>
      <c r="C907"/>
      <c r="D907"/>
      <c r="E907"/>
    </row>
    <row r="908" ht="13.5" spans="1:5">
      <c r="A908"/>
      <c r="B908"/>
      <c r="C908"/>
      <c r="D908"/>
      <c r="E908"/>
    </row>
    <row r="909" ht="13.5" spans="1:5">
      <c r="A909"/>
      <c r="B909"/>
      <c r="C909"/>
      <c r="D909"/>
      <c r="E909"/>
    </row>
    <row r="910" ht="13.5" spans="1:5">
      <c r="A910"/>
      <c r="B910"/>
      <c r="C910"/>
      <c r="D910"/>
      <c r="E910"/>
    </row>
    <row r="911" ht="13.5" spans="1:5">
      <c r="A911"/>
      <c r="B911"/>
      <c r="C911"/>
      <c r="D911"/>
      <c r="E911"/>
    </row>
    <row r="912" ht="13.5" spans="1:5">
      <c r="A912"/>
      <c r="B912"/>
      <c r="C912"/>
      <c r="D912"/>
      <c r="E912"/>
    </row>
    <row r="913" ht="13.5" spans="1:5">
      <c r="A913"/>
      <c r="B913"/>
      <c r="C913"/>
      <c r="D913"/>
      <c r="E913"/>
    </row>
    <row r="914" ht="13.5" spans="1:5">
      <c r="A914"/>
      <c r="B914"/>
      <c r="C914"/>
      <c r="D914"/>
      <c r="E914"/>
    </row>
    <row r="915" ht="13.5" spans="1:5">
      <c r="A915"/>
      <c r="B915"/>
      <c r="C915"/>
      <c r="D915"/>
      <c r="E915"/>
    </row>
    <row r="916" ht="13.5" spans="1:5">
      <c r="A916"/>
      <c r="B916"/>
      <c r="C916"/>
      <c r="D916"/>
      <c r="E916"/>
    </row>
    <row r="917" ht="13.5" spans="1:5">
      <c r="A917"/>
      <c r="B917"/>
      <c r="C917"/>
      <c r="D917"/>
      <c r="E917"/>
    </row>
    <row r="918" ht="13.5" spans="1:5">
      <c r="A918"/>
      <c r="B918"/>
      <c r="C918"/>
      <c r="D918"/>
      <c r="E918"/>
    </row>
    <row r="919" ht="13.5" spans="1:5">
      <c r="A919"/>
      <c r="B919"/>
      <c r="C919"/>
      <c r="D919"/>
      <c r="E919"/>
    </row>
    <row r="920" ht="13.5" spans="1:5">
      <c r="A920"/>
      <c r="B920"/>
      <c r="C920"/>
      <c r="D920"/>
      <c r="E920"/>
    </row>
    <row r="921" ht="13.5" spans="1:5">
      <c r="A921"/>
      <c r="B921"/>
      <c r="C921"/>
      <c r="D921"/>
      <c r="E921"/>
    </row>
    <row r="922" ht="13.5" spans="1:5">
      <c r="A922"/>
      <c r="B922"/>
      <c r="C922"/>
      <c r="D922"/>
      <c r="E922"/>
    </row>
    <row r="923" ht="13.5" spans="1:5">
      <c r="A923"/>
      <c r="B923"/>
      <c r="C923"/>
      <c r="D923"/>
      <c r="E923"/>
    </row>
    <row r="924" ht="13.5" spans="1:5">
      <c r="A924"/>
      <c r="B924"/>
      <c r="C924"/>
      <c r="D924"/>
      <c r="E924"/>
    </row>
    <row r="925" ht="13.5" spans="1:5">
      <c r="A925"/>
      <c r="B925"/>
      <c r="C925"/>
      <c r="D925"/>
      <c r="E925"/>
    </row>
    <row r="926" ht="13.5" spans="1:5">
      <c r="A926"/>
      <c r="B926"/>
      <c r="C926"/>
      <c r="D926"/>
      <c r="E926"/>
    </row>
    <row r="927" ht="13.5" spans="1:5">
      <c r="A927"/>
      <c r="B927"/>
      <c r="C927"/>
      <c r="D927"/>
      <c r="E927"/>
    </row>
    <row r="928" ht="13.5" spans="1:5">
      <c r="A928"/>
      <c r="B928"/>
      <c r="C928"/>
      <c r="D928"/>
      <c r="E928"/>
    </row>
    <row r="929" ht="13.5" spans="1:5">
      <c r="A929"/>
      <c r="B929"/>
      <c r="C929"/>
      <c r="D929"/>
      <c r="E929"/>
    </row>
    <row r="930" ht="13.5" spans="1:5">
      <c r="A930"/>
      <c r="B930"/>
      <c r="C930"/>
      <c r="D930"/>
      <c r="E930"/>
    </row>
    <row r="931" ht="13.5" spans="1:5">
      <c r="A931"/>
      <c r="B931"/>
      <c r="C931"/>
      <c r="D931"/>
      <c r="E931"/>
    </row>
    <row r="932" ht="13.5" spans="1:5">
      <c r="A932"/>
      <c r="B932"/>
      <c r="C932"/>
      <c r="D932"/>
      <c r="E932"/>
    </row>
    <row r="933" ht="13.5" spans="1:5">
      <c r="A933"/>
      <c r="B933"/>
      <c r="C933"/>
      <c r="D933"/>
      <c r="E933"/>
    </row>
    <row r="934" ht="13.5" spans="1:5">
      <c r="A934"/>
      <c r="B934"/>
      <c r="C934"/>
      <c r="D934"/>
      <c r="E934"/>
    </row>
    <row r="935" ht="13.5" spans="1:5">
      <c r="A935"/>
      <c r="B935"/>
      <c r="C935"/>
      <c r="D935"/>
      <c r="E935"/>
    </row>
    <row r="936" ht="13.5" spans="1:5">
      <c r="A936"/>
      <c r="B936"/>
      <c r="C936"/>
      <c r="D936"/>
      <c r="E936"/>
    </row>
    <row r="937" ht="13.5" spans="1:5">
      <c r="A937"/>
      <c r="B937"/>
      <c r="C937"/>
      <c r="D937"/>
      <c r="E937"/>
    </row>
    <row r="938" ht="13.5" spans="1:5">
      <c r="A938"/>
      <c r="B938"/>
      <c r="C938"/>
      <c r="D938"/>
      <c r="E938"/>
    </row>
    <row r="939" ht="13.5" spans="1:5">
      <c r="A939"/>
      <c r="B939"/>
      <c r="C939"/>
      <c r="D939"/>
      <c r="E939"/>
    </row>
    <row r="940" ht="13.5" spans="1:5">
      <c r="A940"/>
      <c r="B940"/>
      <c r="C940"/>
      <c r="D940"/>
      <c r="E940"/>
    </row>
    <row r="941" ht="13.5" spans="1:5">
      <c r="A941"/>
      <c r="B941"/>
      <c r="C941"/>
      <c r="D941"/>
      <c r="E941"/>
    </row>
    <row r="942" ht="13.5" spans="1:5">
      <c r="A942"/>
      <c r="B942"/>
      <c r="C942"/>
      <c r="D942"/>
      <c r="E942"/>
    </row>
    <row r="943" ht="13.5" spans="1:5">
      <c r="A943"/>
      <c r="B943"/>
      <c r="C943"/>
      <c r="D943"/>
      <c r="E943"/>
    </row>
    <row r="944" ht="13.5" spans="1:5">
      <c r="A944"/>
      <c r="B944"/>
      <c r="C944"/>
      <c r="D944"/>
      <c r="E944"/>
    </row>
    <row r="945" ht="13.5" spans="1:5">
      <c r="A945"/>
      <c r="B945"/>
      <c r="C945"/>
      <c r="D945"/>
      <c r="E945"/>
    </row>
    <row r="946" ht="13.5" spans="1:5">
      <c r="A946"/>
      <c r="B946"/>
      <c r="C946"/>
      <c r="D946"/>
      <c r="E946"/>
    </row>
    <row r="947" ht="13.5" spans="1:5">
      <c r="A947"/>
      <c r="B947"/>
      <c r="C947"/>
      <c r="D947"/>
      <c r="E947"/>
    </row>
    <row r="948" ht="13.5" spans="1:5">
      <c r="A948"/>
      <c r="B948"/>
      <c r="C948"/>
      <c r="D948"/>
      <c r="E948"/>
    </row>
    <row r="949" ht="13.5" spans="1:5">
      <c r="A949"/>
      <c r="B949"/>
      <c r="C949"/>
      <c r="D949"/>
      <c r="E949"/>
    </row>
    <row r="950" ht="13.5" spans="1:5">
      <c r="A950"/>
      <c r="B950"/>
      <c r="C950"/>
      <c r="D950"/>
      <c r="E950"/>
    </row>
    <row r="951" ht="13.5" spans="1:5">
      <c r="A951"/>
      <c r="B951"/>
      <c r="C951"/>
      <c r="D951"/>
      <c r="E951"/>
    </row>
    <row r="952" ht="13.5" spans="1:5">
      <c r="A952"/>
      <c r="B952"/>
      <c r="C952"/>
      <c r="D952"/>
      <c r="E952"/>
    </row>
    <row r="953" ht="13.5" spans="1:5">
      <c r="A953"/>
      <c r="B953"/>
      <c r="C953"/>
      <c r="D953"/>
      <c r="E953"/>
    </row>
    <row r="954" ht="13.5" spans="1:5">
      <c r="A954"/>
      <c r="B954"/>
      <c r="C954"/>
      <c r="D954"/>
      <c r="E954"/>
    </row>
    <row r="955" ht="13.5" spans="1:5">
      <c r="A955"/>
      <c r="B955"/>
      <c r="C955"/>
      <c r="D955"/>
      <c r="E955"/>
    </row>
    <row r="956" ht="13.5" spans="1:5">
      <c r="A956"/>
      <c r="B956"/>
      <c r="C956"/>
      <c r="D956"/>
      <c r="E956"/>
    </row>
    <row r="957" ht="13.5" spans="1:5">
      <c r="A957"/>
      <c r="B957"/>
      <c r="C957"/>
      <c r="D957"/>
      <c r="E957"/>
    </row>
    <row r="958" ht="13.5" spans="1:5">
      <c r="A958"/>
      <c r="B958"/>
      <c r="C958"/>
      <c r="D958"/>
      <c r="E958"/>
    </row>
    <row r="959" ht="13.5" spans="1:5">
      <c r="A959"/>
      <c r="B959"/>
      <c r="C959"/>
      <c r="D959"/>
      <c r="E959"/>
    </row>
    <row r="960" ht="13.5" spans="1:5">
      <c r="A960"/>
      <c r="B960"/>
      <c r="C960"/>
      <c r="D960"/>
      <c r="E960"/>
    </row>
    <row r="961" ht="13.5" spans="1:5">
      <c r="A961"/>
      <c r="B961"/>
      <c r="C961"/>
      <c r="D961"/>
      <c r="E961"/>
    </row>
    <row r="962" ht="13.5" spans="1:5">
      <c r="A962"/>
      <c r="B962"/>
      <c r="C962"/>
      <c r="D962"/>
      <c r="E962"/>
    </row>
    <row r="963" ht="13.5" spans="1:5">
      <c r="A963"/>
      <c r="B963"/>
      <c r="C963"/>
      <c r="D963"/>
      <c r="E963"/>
    </row>
    <row r="964" ht="13.5" spans="1:5">
      <c r="A964"/>
      <c r="B964"/>
      <c r="C964"/>
      <c r="D964"/>
      <c r="E964"/>
    </row>
    <row r="965" ht="13.5" spans="1:5">
      <c r="A965"/>
      <c r="B965"/>
      <c r="C965"/>
      <c r="D965"/>
      <c r="E965"/>
    </row>
    <row r="966" ht="13.5" spans="1:5">
      <c r="A966"/>
      <c r="B966"/>
      <c r="C966"/>
      <c r="D966"/>
      <c r="E966"/>
    </row>
    <row r="967" ht="13.5" spans="1:5">
      <c r="A967"/>
      <c r="B967"/>
      <c r="C967"/>
      <c r="D967"/>
      <c r="E967"/>
    </row>
    <row r="968" ht="13.5" spans="1:5">
      <c r="A968"/>
      <c r="B968"/>
      <c r="C968"/>
      <c r="D968"/>
      <c r="E968"/>
    </row>
    <row r="969" ht="13.5" spans="1:5">
      <c r="A969"/>
      <c r="B969"/>
      <c r="C969"/>
      <c r="D969"/>
      <c r="E969"/>
    </row>
    <row r="970" ht="13.5" spans="1:5">
      <c r="A970"/>
      <c r="B970"/>
      <c r="C970"/>
      <c r="D970"/>
      <c r="E970"/>
    </row>
    <row r="971" ht="13.5" spans="1:5">
      <c r="A971"/>
      <c r="B971"/>
      <c r="C971"/>
      <c r="D971"/>
      <c r="E971"/>
    </row>
    <row r="972" ht="13.5" spans="1:5">
      <c r="A972"/>
      <c r="B972"/>
      <c r="C972"/>
      <c r="D972"/>
      <c r="E972"/>
    </row>
    <row r="973" ht="13.5" spans="1:5">
      <c r="A973"/>
      <c r="B973"/>
      <c r="C973"/>
      <c r="D973"/>
      <c r="E973"/>
    </row>
    <row r="974" ht="13.5" spans="1:5">
      <c r="A974"/>
      <c r="B974"/>
      <c r="C974"/>
      <c r="D974"/>
      <c r="E974"/>
    </row>
    <row r="975" ht="13.5" spans="1:5">
      <c r="A975"/>
      <c r="B975"/>
      <c r="C975"/>
      <c r="D975"/>
      <c r="E975"/>
    </row>
    <row r="976" ht="13.5" spans="1:5">
      <c r="A976"/>
      <c r="B976"/>
      <c r="C976"/>
      <c r="D976"/>
      <c r="E976"/>
    </row>
    <row r="977" ht="13.5" spans="1:5">
      <c r="A977"/>
      <c r="B977"/>
      <c r="C977"/>
      <c r="D977"/>
      <c r="E977"/>
    </row>
    <row r="978" ht="13.5" spans="1:5">
      <c r="A978"/>
      <c r="B978"/>
      <c r="C978"/>
      <c r="D978"/>
      <c r="E978"/>
    </row>
    <row r="979" ht="13.5" spans="1:5">
      <c r="A979"/>
      <c r="B979"/>
      <c r="C979"/>
      <c r="D979"/>
      <c r="E979"/>
    </row>
    <row r="980" ht="13.5" spans="1:5">
      <c r="A980"/>
      <c r="B980"/>
      <c r="C980"/>
      <c r="D980"/>
      <c r="E980"/>
    </row>
    <row r="981" ht="13.5" spans="1:5">
      <c r="A981"/>
      <c r="B981"/>
      <c r="C981"/>
      <c r="D981"/>
      <c r="E981"/>
    </row>
    <row r="982" ht="13.5" spans="1:5">
      <c r="A982"/>
      <c r="B982"/>
      <c r="C982"/>
      <c r="D982"/>
      <c r="E982"/>
    </row>
    <row r="983" ht="13.5" spans="1:5">
      <c r="A983"/>
      <c r="B983"/>
      <c r="C983"/>
      <c r="D983"/>
      <c r="E983"/>
    </row>
    <row r="984" ht="13.5" spans="1:5">
      <c r="A984"/>
      <c r="B984"/>
      <c r="C984"/>
      <c r="D984"/>
      <c r="E984"/>
    </row>
    <row r="985" ht="13.5" spans="1:5">
      <c r="A985"/>
      <c r="B985"/>
      <c r="C985"/>
      <c r="D985"/>
      <c r="E985"/>
    </row>
    <row r="986" ht="13.5" spans="1:5">
      <c r="A986"/>
      <c r="B986"/>
      <c r="C986"/>
      <c r="D986"/>
      <c r="E986"/>
    </row>
    <row r="987" ht="13.5" spans="1:5">
      <c r="A987"/>
      <c r="B987"/>
      <c r="C987"/>
      <c r="D987"/>
      <c r="E987"/>
    </row>
    <row r="988" ht="13.5" spans="1:5">
      <c r="A988"/>
      <c r="B988"/>
      <c r="C988"/>
      <c r="D988"/>
      <c r="E988"/>
    </row>
    <row r="989" ht="13.5" spans="1:5">
      <c r="A989"/>
      <c r="B989"/>
      <c r="C989"/>
      <c r="D989"/>
      <c r="E989"/>
    </row>
    <row r="990" ht="13.5" spans="1:5">
      <c r="A990"/>
      <c r="B990"/>
      <c r="C990"/>
      <c r="D990"/>
      <c r="E990"/>
    </row>
    <row r="991" ht="13.5" spans="1:5">
      <c r="A991"/>
      <c r="B991"/>
      <c r="C991"/>
      <c r="D991"/>
      <c r="E991"/>
    </row>
    <row r="992" ht="13.5" spans="1:5">
      <c r="A992"/>
      <c r="B992"/>
      <c r="C992"/>
      <c r="D992"/>
      <c r="E992"/>
    </row>
    <row r="993" ht="13.5" spans="1:5">
      <c r="A993"/>
      <c r="B993"/>
      <c r="C993"/>
      <c r="D993"/>
      <c r="E993"/>
    </row>
    <row r="994" ht="13.5" spans="1:5">
      <c r="A994"/>
      <c r="B994"/>
      <c r="C994"/>
      <c r="D994"/>
      <c r="E994"/>
    </row>
    <row r="995" ht="13.5" spans="1:5">
      <c r="A995"/>
      <c r="B995"/>
      <c r="C995"/>
      <c r="D995"/>
      <c r="E995"/>
    </row>
    <row r="996" ht="13.5" spans="1:5">
      <c r="A996"/>
      <c r="B996"/>
      <c r="C996"/>
      <c r="D996"/>
      <c r="E996"/>
    </row>
    <row r="997" ht="13.5" spans="1:5">
      <c r="A997"/>
      <c r="B997"/>
      <c r="C997"/>
      <c r="D997"/>
      <c r="E997"/>
    </row>
    <row r="998" ht="13.5" spans="1:5">
      <c r="A998"/>
      <c r="B998"/>
      <c r="C998"/>
      <c r="D998"/>
      <c r="E998"/>
    </row>
    <row r="999" ht="13.5" spans="1:5">
      <c r="A999"/>
      <c r="B999"/>
      <c r="C999"/>
      <c r="D999"/>
      <c r="E999"/>
    </row>
    <row r="1000" ht="13.5" spans="1:5">
      <c r="A1000"/>
      <c r="B1000"/>
      <c r="C1000"/>
      <c r="D1000"/>
      <c r="E1000"/>
    </row>
    <row r="1001" ht="13.5" spans="1:5">
      <c r="A1001"/>
      <c r="B1001"/>
      <c r="C1001"/>
      <c r="D1001"/>
      <c r="E1001"/>
    </row>
    <row r="1002" ht="13.5" spans="1:5">
      <c r="A1002"/>
      <c r="B1002"/>
      <c r="C1002"/>
      <c r="D1002"/>
      <c r="E1002"/>
    </row>
    <row r="1003" ht="13.5" spans="1:5">
      <c r="A1003"/>
      <c r="B1003"/>
      <c r="C1003"/>
      <c r="D1003"/>
      <c r="E1003"/>
    </row>
    <row r="1004" ht="13.5" spans="1:5">
      <c r="A1004"/>
      <c r="B1004"/>
      <c r="C1004"/>
      <c r="D1004"/>
      <c r="E1004"/>
    </row>
    <row r="1005" ht="13.5" spans="1:5">
      <c r="A1005"/>
      <c r="B1005"/>
      <c r="C1005"/>
      <c r="D1005"/>
      <c r="E1005"/>
    </row>
    <row r="1006" ht="13.5" spans="1:5">
      <c r="A1006"/>
      <c r="B1006"/>
      <c r="C1006"/>
      <c r="D1006"/>
      <c r="E1006"/>
    </row>
    <row r="1007" ht="13.5" spans="1:5">
      <c r="A1007"/>
      <c r="B1007"/>
      <c r="C1007"/>
      <c r="D1007"/>
      <c r="E1007"/>
    </row>
    <row r="1008" ht="13.5" spans="1:5">
      <c r="A1008"/>
      <c r="B1008"/>
      <c r="C1008"/>
      <c r="D1008"/>
      <c r="E1008"/>
    </row>
    <row r="1009" ht="13.5" spans="1:5">
      <c r="A1009"/>
      <c r="B1009"/>
      <c r="C1009"/>
      <c r="D1009"/>
      <c r="E1009"/>
    </row>
    <row r="1010" ht="13.5" spans="1:5">
      <c r="A1010"/>
      <c r="B1010"/>
      <c r="C1010"/>
      <c r="D1010"/>
      <c r="E1010"/>
    </row>
    <row r="1011" ht="13.5" spans="1:5">
      <c r="A1011"/>
      <c r="B1011"/>
      <c r="C1011"/>
      <c r="D1011"/>
      <c r="E1011"/>
    </row>
    <row r="1012" ht="13.5" spans="1:5">
      <c r="A1012"/>
      <c r="B1012"/>
      <c r="C1012"/>
      <c r="D1012"/>
      <c r="E1012"/>
    </row>
    <row r="1013" ht="13.5" spans="1:5">
      <c r="A1013"/>
      <c r="B1013"/>
      <c r="C1013"/>
      <c r="D1013"/>
      <c r="E1013"/>
    </row>
    <row r="1014" ht="13.5" spans="1:5">
      <c r="A1014"/>
      <c r="B1014"/>
      <c r="C1014"/>
      <c r="D1014"/>
      <c r="E1014"/>
    </row>
    <row r="1015" ht="13.5" spans="1:5">
      <c r="A1015"/>
      <c r="B1015"/>
      <c r="C1015"/>
      <c r="D1015"/>
      <c r="E1015"/>
    </row>
    <row r="1016" ht="13.5" spans="1:5">
      <c r="A1016"/>
      <c r="B1016"/>
      <c r="C1016"/>
      <c r="D1016"/>
      <c r="E1016"/>
    </row>
    <row r="1017" ht="13.5" spans="1:5">
      <c r="A1017"/>
      <c r="B1017"/>
      <c r="C1017"/>
      <c r="D1017"/>
      <c r="E1017"/>
    </row>
    <row r="1018" ht="13.5" spans="1:5">
      <c r="A1018"/>
      <c r="B1018"/>
      <c r="C1018"/>
      <c r="D1018"/>
      <c r="E1018"/>
    </row>
    <row r="1019" ht="13.5" spans="1:5">
      <c r="A1019"/>
      <c r="B1019"/>
      <c r="C1019"/>
      <c r="D1019"/>
      <c r="E1019"/>
    </row>
    <row r="1020" ht="13.5" spans="1:5">
      <c r="A1020"/>
      <c r="B1020"/>
      <c r="C1020"/>
      <c r="D1020"/>
      <c r="E1020"/>
    </row>
    <row r="1021" ht="13.5" spans="1:5">
      <c r="A1021"/>
      <c r="B1021"/>
      <c r="C1021"/>
      <c r="D1021"/>
      <c r="E1021"/>
    </row>
    <row r="1022" ht="13.5" spans="1:5">
      <c r="A1022"/>
      <c r="B1022"/>
      <c r="C1022"/>
      <c r="D1022"/>
      <c r="E1022"/>
    </row>
    <row r="1023" ht="13.5" spans="1:5">
      <c r="A1023"/>
      <c r="B1023"/>
      <c r="C1023"/>
      <c r="D1023"/>
      <c r="E1023"/>
    </row>
    <row r="1024" ht="13.5" spans="1:5">
      <c r="A1024"/>
      <c r="B1024"/>
      <c r="C1024"/>
      <c r="D1024"/>
      <c r="E1024"/>
    </row>
    <row r="1025" ht="13.5" spans="1:5">
      <c r="A1025"/>
      <c r="B1025"/>
      <c r="C1025"/>
      <c r="D1025"/>
      <c r="E1025"/>
    </row>
    <row r="1026" ht="13.5" spans="1:5">
      <c r="A1026"/>
      <c r="B1026"/>
      <c r="C1026"/>
      <c r="D1026"/>
      <c r="E1026"/>
    </row>
    <row r="1027" ht="13.5" spans="1:5">
      <c r="A1027"/>
      <c r="B1027"/>
      <c r="C1027"/>
      <c r="D1027"/>
      <c r="E1027"/>
    </row>
    <row r="1028" ht="13.5" spans="1:5">
      <c r="A1028"/>
      <c r="B1028"/>
      <c r="C1028"/>
      <c r="D1028"/>
      <c r="E1028"/>
    </row>
    <row r="1029" ht="13.5" spans="1:5">
      <c r="A1029"/>
      <c r="B1029"/>
      <c r="C1029"/>
      <c r="D1029"/>
      <c r="E1029"/>
    </row>
    <row r="1030" ht="13.5" spans="1:5">
      <c r="A1030"/>
      <c r="B1030"/>
      <c r="C1030"/>
      <c r="D1030"/>
      <c r="E1030"/>
    </row>
    <row r="1031" ht="13.5" spans="1:5">
      <c r="A1031"/>
      <c r="B1031"/>
      <c r="C1031"/>
      <c r="D1031"/>
      <c r="E1031"/>
    </row>
    <row r="1032" ht="13.5" spans="1:5">
      <c r="A1032"/>
      <c r="B1032"/>
      <c r="C1032"/>
      <c r="D1032"/>
      <c r="E1032"/>
    </row>
    <row r="1033" ht="13.5" spans="1:5">
      <c r="A1033"/>
      <c r="B1033"/>
      <c r="C1033"/>
      <c r="D1033"/>
      <c r="E1033"/>
    </row>
    <row r="1034" ht="13.5" spans="1:5">
      <c r="A1034"/>
      <c r="B1034"/>
      <c r="C1034"/>
      <c r="D1034"/>
      <c r="E1034"/>
    </row>
    <row r="1035" ht="13.5" spans="1:5">
      <c r="A1035"/>
      <c r="B1035"/>
      <c r="C1035"/>
      <c r="D1035"/>
      <c r="E1035"/>
    </row>
    <row r="1036" ht="13.5" spans="1:5">
      <c r="A1036"/>
      <c r="B1036"/>
      <c r="C1036"/>
      <c r="D1036"/>
      <c r="E1036"/>
    </row>
    <row r="1037" ht="13.5" spans="1:5">
      <c r="A1037"/>
      <c r="B1037"/>
      <c r="C1037"/>
      <c r="D1037"/>
      <c r="E1037"/>
    </row>
    <row r="1038" ht="13.5" spans="1:5">
      <c r="A1038"/>
      <c r="B1038"/>
      <c r="C1038"/>
      <c r="D1038"/>
      <c r="E1038"/>
    </row>
    <row r="1039" ht="13.5" spans="1:5">
      <c r="A1039"/>
      <c r="B1039"/>
      <c r="C1039"/>
      <c r="D1039"/>
      <c r="E1039"/>
    </row>
    <row r="1040" ht="13.5" spans="1:5">
      <c r="A1040"/>
      <c r="B1040"/>
      <c r="C1040"/>
      <c r="D1040"/>
      <c r="E1040"/>
    </row>
    <row r="1041" ht="13.5" spans="1:5">
      <c r="A1041"/>
      <c r="B1041"/>
      <c r="C1041"/>
      <c r="D1041"/>
      <c r="E1041"/>
    </row>
    <row r="1042" ht="13.5" spans="1:5">
      <c r="A1042"/>
      <c r="B1042"/>
      <c r="C1042"/>
      <c r="D1042"/>
      <c r="E1042"/>
    </row>
    <row r="1043" ht="13.5" spans="1:5">
      <c r="A1043"/>
      <c r="B1043"/>
      <c r="C1043"/>
      <c r="D1043"/>
      <c r="E1043"/>
    </row>
    <row r="1044" ht="13.5" spans="1:5">
      <c r="A1044"/>
      <c r="B1044"/>
      <c r="C1044"/>
      <c r="D1044"/>
      <c r="E1044"/>
    </row>
    <row r="1045" ht="13.5" spans="1:5">
      <c r="A1045"/>
      <c r="B1045"/>
      <c r="C1045"/>
      <c r="D1045"/>
      <c r="E1045"/>
    </row>
    <row r="1046" ht="13.5" spans="1:5">
      <c r="A1046"/>
      <c r="B1046"/>
      <c r="C1046"/>
      <c r="D1046"/>
      <c r="E1046"/>
    </row>
    <row r="1047" ht="13.5" spans="1:5">
      <c r="A1047"/>
      <c r="B1047"/>
      <c r="C1047"/>
      <c r="D1047"/>
      <c r="E1047"/>
    </row>
    <row r="1048" ht="13.5" spans="1:5">
      <c r="A1048"/>
      <c r="B1048"/>
      <c r="C1048"/>
      <c r="D1048"/>
      <c r="E1048"/>
    </row>
    <row r="1049" ht="13.5" spans="1:5">
      <c r="A1049"/>
      <c r="B1049"/>
      <c r="C1049"/>
      <c r="D1049"/>
      <c r="E1049"/>
    </row>
    <row r="1050" ht="13.5" spans="1:5">
      <c r="A1050"/>
      <c r="B1050"/>
      <c r="C1050"/>
      <c r="D1050"/>
      <c r="E1050"/>
    </row>
    <row r="1051" ht="13.5" spans="1:5">
      <c r="A1051"/>
      <c r="B1051"/>
      <c r="C1051"/>
      <c r="D1051"/>
      <c r="E1051"/>
    </row>
    <row r="1052" ht="13.5" spans="1:5">
      <c r="A1052"/>
      <c r="B1052"/>
      <c r="C1052"/>
      <c r="D1052"/>
      <c r="E1052"/>
    </row>
    <row r="1053" ht="13.5" spans="1:5">
      <c r="A1053"/>
      <c r="B1053"/>
      <c r="C1053"/>
      <c r="D1053"/>
      <c r="E1053"/>
    </row>
    <row r="1054" ht="13.5" spans="1:5">
      <c r="A1054"/>
      <c r="B1054"/>
      <c r="C1054"/>
      <c r="D1054"/>
      <c r="E1054"/>
    </row>
    <row r="1055" ht="13.5" spans="1:5">
      <c r="A1055"/>
      <c r="B1055"/>
      <c r="C1055"/>
      <c r="D1055"/>
      <c r="E1055"/>
    </row>
    <row r="1056" ht="13.5" spans="1:5">
      <c r="A1056"/>
      <c r="B1056"/>
      <c r="C1056"/>
      <c r="D1056"/>
      <c r="E1056"/>
    </row>
    <row r="1057" ht="13.5" spans="1:5">
      <c r="A1057"/>
      <c r="B1057"/>
      <c r="C1057"/>
      <c r="D1057"/>
      <c r="E1057"/>
    </row>
    <row r="1058" ht="13.5" spans="1:5">
      <c r="A1058"/>
      <c r="B1058"/>
      <c r="C1058"/>
      <c r="D1058"/>
      <c r="E1058"/>
    </row>
    <row r="1059" ht="13.5" spans="1:5">
      <c r="A1059"/>
      <c r="B1059"/>
      <c r="C1059"/>
      <c r="D1059"/>
      <c r="E1059"/>
    </row>
    <row r="1060" ht="13.5" spans="1:5">
      <c r="A1060"/>
      <c r="B1060"/>
      <c r="C1060"/>
      <c r="D1060"/>
      <c r="E1060"/>
    </row>
    <row r="1061" ht="13.5" spans="1:5">
      <c r="A1061"/>
      <c r="B1061"/>
      <c r="C1061"/>
      <c r="D1061"/>
      <c r="E1061"/>
    </row>
    <row r="1062" ht="13.5" spans="1:5">
      <c r="A1062"/>
      <c r="B1062"/>
      <c r="C1062"/>
      <c r="D1062"/>
      <c r="E1062"/>
    </row>
    <row r="1063" ht="13.5" spans="1:5">
      <c r="A1063"/>
      <c r="B1063"/>
      <c r="C1063"/>
      <c r="D1063"/>
      <c r="E1063"/>
    </row>
    <row r="1064" ht="13.5" spans="1:5">
      <c r="A1064"/>
      <c r="B1064"/>
      <c r="C1064"/>
      <c r="D1064"/>
      <c r="E1064"/>
    </row>
    <row r="1065" ht="13.5" spans="1:5">
      <c r="A1065"/>
      <c r="B1065"/>
      <c r="C1065"/>
      <c r="D1065"/>
      <c r="E1065"/>
    </row>
    <row r="1066" ht="13.5" spans="1:5">
      <c r="A1066"/>
      <c r="B1066"/>
      <c r="C1066"/>
      <c r="D1066"/>
      <c r="E1066"/>
    </row>
    <row r="1067" ht="13.5" spans="1:5">
      <c r="A1067"/>
      <c r="B1067"/>
      <c r="C1067"/>
      <c r="D1067"/>
      <c r="E1067"/>
    </row>
    <row r="1068" ht="13.5" spans="1:5">
      <c r="A1068"/>
      <c r="B1068"/>
      <c r="C1068"/>
      <c r="D1068"/>
      <c r="E1068"/>
    </row>
    <row r="1069" ht="13.5" spans="1:5">
      <c r="A1069"/>
      <c r="B1069"/>
      <c r="C1069"/>
      <c r="D1069"/>
      <c r="E1069"/>
    </row>
    <row r="1070" ht="13.5" spans="1:5">
      <c r="A1070"/>
      <c r="B1070"/>
      <c r="C1070"/>
      <c r="D1070"/>
      <c r="E1070"/>
    </row>
    <row r="1071" ht="13.5" spans="1:5">
      <c r="A1071"/>
      <c r="B1071"/>
      <c r="C1071"/>
      <c r="D1071"/>
      <c r="E1071"/>
    </row>
    <row r="1072" ht="13.5" spans="1:5">
      <c r="A1072"/>
      <c r="B1072"/>
      <c r="C1072"/>
      <c r="D1072"/>
      <c r="E1072"/>
    </row>
    <row r="1073" ht="13.5" spans="1:5">
      <c r="A1073"/>
      <c r="B1073"/>
      <c r="C1073"/>
      <c r="D1073"/>
      <c r="E1073"/>
    </row>
    <row r="1074" ht="13.5" spans="1:5">
      <c r="A1074"/>
      <c r="B1074"/>
      <c r="C1074"/>
      <c r="D1074"/>
      <c r="E1074"/>
    </row>
    <row r="1075" ht="13.5" spans="1:5">
      <c r="A1075"/>
      <c r="B1075"/>
      <c r="C1075"/>
      <c r="D1075"/>
      <c r="E1075"/>
    </row>
    <row r="1076" ht="13.5" spans="1:5">
      <c r="A1076"/>
      <c r="B1076"/>
      <c r="C1076"/>
      <c r="D1076"/>
      <c r="E1076"/>
    </row>
    <row r="1077" ht="13.5" spans="1:5">
      <c r="A1077"/>
      <c r="B1077"/>
      <c r="C1077"/>
      <c r="D1077"/>
      <c r="E1077"/>
    </row>
    <row r="1078" ht="13.5" spans="1:5">
      <c r="A1078"/>
      <c r="B1078"/>
      <c r="C1078"/>
      <c r="D1078"/>
      <c r="E1078"/>
    </row>
    <row r="1079" ht="13.5" spans="1:5">
      <c r="A1079"/>
      <c r="B1079"/>
      <c r="C1079"/>
      <c r="D1079"/>
      <c r="E1079"/>
    </row>
    <row r="1080" ht="13.5" spans="1:5">
      <c r="A1080"/>
      <c r="B1080"/>
      <c r="C1080"/>
      <c r="D1080"/>
      <c r="E1080"/>
    </row>
    <row r="1081" ht="13.5" spans="1:5">
      <c r="A1081"/>
      <c r="B1081"/>
      <c r="C1081"/>
      <c r="D1081"/>
      <c r="E1081"/>
    </row>
    <row r="1082" ht="13.5" spans="1:5">
      <c r="A1082"/>
      <c r="B1082"/>
      <c r="C1082"/>
      <c r="D1082"/>
      <c r="E1082"/>
    </row>
    <row r="1083" ht="13.5" spans="1:5">
      <c r="A1083"/>
      <c r="B1083"/>
      <c r="C1083"/>
      <c r="D1083"/>
      <c r="E1083"/>
    </row>
    <row r="1084" ht="13.5" spans="1:5">
      <c r="A1084"/>
      <c r="B1084"/>
      <c r="C1084"/>
      <c r="D1084"/>
      <c r="E1084"/>
    </row>
    <row r="1085" ht="13.5" spans="1:5">
      <c r="A1085"/>
      <c r="B1085"/>
      <c r="C1085"/>
      <c r="D1085"/>
      <c r="E1085"/>
    </row>
    <row r="1086" ht="13.5" spans="1:5">
      <c r="A1086"/>
      <c r="B1086"/>
      <c r="C1086"/>
      <c r="D1086"/>
      <c r="E1086"/>
    </row>
    <row r="1087" ht="13.5" spans="1:5">
      <c r="A1087"/>
      <c r="B1087"/>
      <c r="C1087"/>
      <c r="D1087"/>
      <c r="E1087"/>
    </row>
    <row r="1088" ht="13.5" spans="1:5">
      <c r="A1088"/>
      <c r="B1088"/>
      <c r="C1088"/>
      <c r="D1088"/>
      <c r="E1088"/>
    </row>
    <row r="1089" ht="13.5" spans="1:5">
      <c r="A1089"/>
      <c r="B1089"/>
      <c r="C1089"/>
      <c r="D1089"/>
      <c r="E1089"/>
    </row>
    <row r="1090" ht="13.5" spans="1:5">
      <c r="A1090"/>
      <c r="B1090"/>
      <c r="C1090"/>
      <c r="D1090"/>
      <c r="E1090"/>
    </row>
    <row r="1091" ht="13.5" spans="1:5">
      <c r="A1091"/>
      <c r="B1091"/>
      <c r="C1091"/>
      <c r="D1091"/>
      <c r="E1091"/>
    </row>
    <row r="1092" ht="13.5" spans="1:5">
      <c r="A1092"/>
      <c r="B1092"/>
      <c r="C1092"/>
      <c r="D1092"/>
      <c r="E1092"/>
    </row>
    <row r="1093" ht="13.5" spans="1:5">
      <c r="A1093"/>
      <c r="B1093"/>
      <c r="C1093"/>
      <c r="D1093"/>
      <c r="E1093"/>
    </row>
    <row r="1094" ht="13.5" spans="1:5">
      <c r="A1094"/>
      <c r="B1094"/>
      <c r="C1094"/>
      <c r="D1094"/>
      <c r="E1094"/>
    </row>
    <row r="1095" ht="13.5" spans="1:5">
      <c r="A1095"/>
      <c r="B1095"/>
      <c r="C1095"/>
      <c r="D1095"/>
      <c r="E1095"/>
    </row>
    <row r="1096" ht="13.5" spans="1:5">
      <c r="A1096"/>
      <c r="B1096"/>
      <c r="C1096"/>
      <c r="D1096"/>
      <c r="E1096"/>
    </row>
    <row r="1097" ht="13.5" spans="1:5">
      <c r="A1097"/>
      <c r="B1097"/>
      <c r="C1097"/>
      <c r="D1097"/>
      <c r="E1097"/>
    </row>
    <row r="1098" ht="13.5" spans="1:5">
      <c r="A1098"/>
      <c r="B1098"/>
      <c r="C1098"/>
      <c r="D1098"/>
      <c r="E1098"/>
    </row>
    <row r="1099" ht="13.5" spans="1:5">
      <c r="A1099"/>
      <c r="B1099"/>
      <c r="C1099"/>
      <c r="D1099"/>
      <c r="E1099"/>
    </row>
    <row r="1100" ht="13.5" spans="1:5">
      <c r="A1100"/>
      <c r="B1100"/>
      <c r="C1100"/>
      <c r="D1100"/>
      <c r="E1100"/>
    </row>
    <row r="1101" ht="13.5" spans="1:5">
      <c r="A1101"/>
      <c r="B1101"/>
      <c r="C1101"/>
      <c r="D1101"/>
      <c r="E1101"/>
    </row>
    <row r="1102" ht="13.5" spans="1:5">
      <c r="A1102"/>
      <c r="B1102"/>
      <c r="C1102"/>
      <c r="D1102"/>
      <c r="E1102"/>
    </row>
    <row r="1103" ht="13.5" spans="1:5">
      <c r="A1103"/>
      <c r="B1103"/>
      <c r="C1103"/>
      <c r="D1103"/>
      <c r="E1103"/>
    </row>
    <row r="1104" ht="13.5" spans="1:5">
      <c r="A1104"/>
      <c r="B1104"/>
      <c r="C1104"/>
      <c r="D1104"/>
      <c r="E1104"/>
    </row>
    <row r="1105" ht="13.5" spans="1:5">
      <c r="A1105"/>
      <c r="B1105"/>
      <c r="C1105"/>
      <c r="D1105"/>
      <c r="E1105"/>
    </row>
    <row r="1106" ht="13.5" spans="1:5">
      <c r="A1106"/>
      <c r="B1106"/>
      <c r="C1106"/>
      <c r="D1106"/>
      <c r="E1106"/>
    </row>
    <row r="1107" ht="13.5" spans="1:5">
      <c r="A1107"/>
      <c r="B1107"/>
      <c r="C1107"/>
      <c r="D1107"/>
      <c r="E1107"/>
    </row>
    <row r="1108" ht="13.5" spans="1:5">
      <c r="A1108"/>
      <c r="B1108"/>
      <c r="C1108"/>
      <c r="D1108"/>
      <c r="E1108"/>
    </row>
    <row r="1109" ht="13.5" spans="1:5">
      <c r="A1109"/>
      <c r="B1109"/>
      <c r="C1109"/>
      <c r="D1109"/>
      <c r="E1109"/>
    </row>
    <row r="1110" ht="13.5" spans="1:5">
      <c r="A1110"/>
      <c r="B1110"/>
      <c r="C1110"/>
      <c r="D1110"/>
      <c r="E1110"/>
    </row>
    <row r="1111" ht="13.5" spans="1:5">
      <c r="A1111"/>
      <c r="B1111"/>
      <c r="C1111"/>
      <c r="D1111"/>
      <c r="E1111"/>
    </row>
    <row r="1112" ht="13.5" spans="1:5">
      <c r="A1112"/>
      <c r="B1112"/>
      <c r="C1112"/>
      <c r="D1112"/>
      <c r="E1112"/>
    </row>
    <row r="1113" ht="13.5" spans="1:5">
      <c r="A1113"/>
      <c r="B1113"/>
      <c r="C1113"/>
      <c r="D1113"/>
      <c r="E1113"/>
    </row>
    <row r="1114" ht="13.5" spans="1:5">
      <c r="A1114"/>
      <c r="B1114"/>
      <c r="C1114"/>
      <c r="D1114"/>
      <c r="E1114"/>
    </row>
    <row r="1115" ht="13.5" spans="1:5">
      <c r="A1115"/>
      <c r="B1115"/>
      <c r="C1115"/>
      <c r="D1115"/>
      <c r="E1115"/>
    </row>
    <row r="1116" ht="13.5" spans="1:5">
      <c r="A1116"/>
      <c r="B1116"/>
      <c r="C1116"/>
      <c r="D1116"/>
      <c r="E1116"/>
    </row>
    <row r="1117" ht="13.5" spans="1:5">
      <c r="A1117"/>
      <c r="B1117"/>
      <c r="C1117"/>
      <c r="D1117"/>
      <c r="E1117"/>
    </row>
    <row r="1118" ht="13.5" spans="1:5">
      <c r="A1118"/>
      <c r="B1118"/>
      <c r="C1118"/>
      <c r="D1118"/>
      <c r="E1118"/>
    </row>
    <row r="1119" ht="13.5" spans="1:5">
      <c r="A1119"/>
      <c r="B1119"/>
      <c r="C1119"/>
      <c r="D1119"/>
      <c r="E1119"/>
    </row>
    <row r="1120" ht="13.5" spans="1:5">
      <c r="A1120"/>
      <c r="B1120"/>
      <c r="C1120"/>
      <c r="D1120"/>
      <c r="E1120"/>
    </row>
    <row r="1121" ht="13.5" spans="1:5">
      <c r="A1121"/>
      <c r="B1121"/>
      <c r="C1121"/>
      <c r="D1121"/>
      <c r="E1121"/>
    </row>
    <row r="1122" ht="13.5" spans="1:5">
      <c r="A1122"/>
      <c r="B1122"/>
      <c r="C1122"/>
      <c r="D1122"/>
      <c r="E1122"/>
    </row>
    <row r="1123" ht="13.5" spans="1:5">
      <c r="A1123"/>
      <c r="B1123"/>
      <c r="C1123"/>
      <c r="D1123"/>
      <c r="E1123"/>
    </row>
    <row r="1124" ht="13.5" spans="1:5">
      <c r="A1124"/>
      <c r="B1124"/>
      <c r="C1124"/>
      <c r="D1124"/>
      <c r="E1124"/>
    </row>
    <row r="1125" ht="13.5" spans="1:5">
      <c r="A1125"/>
      <c r="B1125"/>
      <c r="C1125"/>
      <c r="D1125"/>
      <c r="E1125"/>
    </row>
    <row r="1126" ht="13.5" spans="1:5">
      <c r="A1126"/>
      <c r="B1126"/>
      <c r="C1126"/>
      <c r="D1126"/>
      <c r="E1126"/>
    </row>
    <row r="1127" ht="13.5" spans="1:5">
      <c r="A1127"/>
      <c r="B1127"/>
      <c r="C1127"/>
      <c r="D1127"/>
      <c r="E1127"/>
    </row>
    <row r="1128" ht="13.5" spans="1:5">
      <c r="A1128"/>
      <c r="B1128"/>
      <c r="C1128"/>
      <c r="D1128"/>
      <c r="E1128"/>
    </row>
    <row r="1129" ht="13.5" spans="1:5">
      <c r="A1129"/>
      <c r="B1129"/>
      <c r="C1129"/>
      <c r="D1129"/>
      <c r="E1129"/>
    </row>
    <row r="1130" ht="13.5" spans="1:5">
      <c r="A1130"/>
      <c r="B1130"/>
      <c r="C1130"/>
      <c r="D1130"/>
      <c r="E1130"/>
    </row>
    <row r="1131" ht="13.5" spans="1:5">
      <c r="A1131"/>
      <c r="B1131"/>
      <c r="C1131"/>
      <c r="D1131"/>
      <c r="E1131"/>
    </row>
    <row r="1132" ht="13.5" spans="1:5">
      <c r="A1132"/>
      <c r="B1132"/>
      <c r="C1132"/>
      <c r="D1132"/>
      <c r="E1132"/>
    </row>
    <row r="1133" ht="13.5" spans="1:5">
      <c r="A1133"/>
      <c r="B1133"/>
      <c r="C1133"/>
      <c r="D1133"/>
      <c r="E1133"/>
    </row>
    <row r="1134" ht="13.5" spans="1:5">
      <c r="A1134"/>
      <c r="B1134"/>
      <c r="C1134"/>
      <c r="D1134"/>
      <c r="E1134"/>
    </row>
    <row r="1135" ht="13.5" spans="1:5">
      <c r="A1135"/>
      <c r="B1135"/>
      <c r="C1135"/>
      <c r="D1135"/>
      <c r="E1135"/>
    </row>
    <row r="1136" ht="13.5" spans="1:5">
      <c r="A1136"/>
      <c r="B1136"/>
      <c r="C1136"/>
      <c r="D1136"/>
      <c r="E1136"/>
    </row>
    <row r="1137" ht="13.5" spans="1:5">
      <c r="A1137"/>
      <c r="B1137"/>
      <c r="C1137"/>
      <c r="D1137"/>
      <c r="E1137"/>
    </row>
    <row r="1138" ht="13.5" spans="1:5">
      <c r="A1138"/>
      <c r="B1138"/>
      <c r="C1138"/>
      <c r="D1138"/>
      <c r="E1138"/>
    </row>
    <row r="1139" ht="13.5" spans="1:5">
      <c r="A1139"/>
      <c r="B1139"/>
      <c r="C1139"/>
      <c r="D1139"/>
      <c r="E1139"/>
    </row>
    <row r="1140" ht="13.5" spans="1:5">
      <c r="A1140"/>
      <c r="B1140"/>
      <c r="C1140"/>
      <c r="D1140"/>
      <c r="E1140"/>
    </row>
    <row r="1141" ht="13.5" spans="1:5">
      <c r="A1141"/>
      <c r="B1141"/>
      <c r="C1141"/>
      <c r="D1141"/>
      <c r="E1141"/>
    </row>
    <row r="1142" ht="13.5" spans="1:5">
      <c r="A1142"/>
      <c r="B1142"/>
      <c r="C1142"/>
      <c r="D1142"/>
      <c r="E1142"/>
    </row>
    <row r="1143" ht="13.5" spans="1:5">
      <c r="A1143"/>
      <c r="B1143"/>
      <c r="C1143"/>
      <c r="D1143"/>
      <c r="E1143"/>
    </row>
    <row r="1144" ht="13.5" spans="1:5">
      <c r="A1144"/>
      <c r="B1144"/>
      <c r="C1144"/>
      <c r="D1144"/>
      <c r="E1144"/>
    </row>
    <row r="1145" ht="13.5" spans="1:5">
      <c r="A1145"/>
      <c r="B1145"/>
      <c r="C1145"/>
      <c r="D1145"/>
      <c r="E1145"/>
    </row>
    <row r="1146" ht="13.5" spans="1:5">
      <c r="A1146"/>
      <c r="B1146"/>
      <c r="C1146"/>
      <c r="D1146"/>
      <c r="E1146"/>
    </row>
    <row r="1147" ht="13.5" spans="1:5">
      <c r="A1147"/>
      <c r="B1147"/>
      <c r="C1147"/>
      <c r="D1147"/>
      <c r="E1147"/>
    </row>
    <row r="1148" ht="13.5" spans="1:5">
      <c r="A1148"/>
      <c r="B1148"/>
      <c r="C1148"/>
      <c r="D1148"/>
      <c r="E1148"/>
    </row>
    <row r="1149" ht="13.5" spans="1:5">
      <c r="A1149"/>
      <c r="B1149"/>
      <c r="C1149"/>
      <c r="D1149"/>
      <c r="E1149"/>
    </row>
    <row r="1150" ht="13.5" spans="1:5">
      <c r="A1150"/>
      <c r="B1150"/>
      <c r="C1150"/>
      <c r="D1150"/>
      <c r="E1150"/>
    </row>
    <row r="1151" ht="13.5" spans="1:5">
      <c r="A1151"/>
      <c r="B1151"/>
      <c r="C1151"/>
      <c r="D1151"/>
      <c r="E1151"/>
    </row>
    <row r="1152" ht="13.5" spans="1:5">
      <c r="A1152"/>
      <c r="B1152"/>
      <c r="C1152"/>
      <c r="D1152"/>
      <c r="E1152"/>
    </row>
    <row r="1153" ht="13.5" spans="1:5">
      <c r="A1153"/>
      <c r="B1153"/>
      <c r="C1153"/>
      <c r="D1153"/>
      <c r="E1153"/>
    </row>
    <row r="1154" ht="13.5" spans="1:5">
      <c r="A1154"/>
      <c r="B1154"/>
      <c r="C1154"/>
      <c r="D1154"/>
      <c r="E1154"/>
    </row>
    <row r="1155" ht="13.5" spans="1:5">
      <c r="A1155"/>
      <c r="B1155"/>
      <c r="C1155"/>
      <c r="D1155"/>
      <c r="E1155"/>
    </row>
    <row r="1156" ht="13.5" spans="1:5">
      <c r="A1156"/>
      <c r="B1156"/>
      <c r="C1156"/>
      <c r="D1156"/>
      <c r="E1156"/>
    </row>
    <row r="1157" ht="13.5" spans="1:5">
      <c r="A1157"/>
      <c r="B1157"/>
      <c r="C1157"/>
      <c r="D1157"/>
      <c r="E1157"/>
    </row>
    <row r="1158" ht="13.5" spans="1:5">
      <c r="A1158"/>
      <c r="B1158"/>
      <c r="C1158"/>
      <c r="D1158"/>
      <c r="E1158"/>
    </row>
    <row r="1159" ht="13.5" spans="1:5">
      <c r="A1159"/>
      <c r="B1159"/>
      <c r="C1159"/>
      <c r="D1159"/>
      <c r="E1159"/>
    </row>
    <row r="1160" ht="13.5" spans="1:5">
      <c r="A1160"/>
      <c r="B1160"/>
      <c r="C1160"/>
      <c r="D1160"/>
      <c r="E1160"/>
    </row>
    <row r="1161" ht="13.5" spans="1:5">
      <c r="A1161"/>
      <c r="B1161"/>
      <c r="C1161"/>
      <c r="D1161"/>
      <c r="E1161"/>
    </row>
    <row r="1162" ht="13.5" spans="1:5">
      <c r="A1162"/>
      <c r="B1162"/>
      <c r="C1162"/>
      <c r="D1162"/>
      <c r="E1162"/>
    </row>
    <row r="1163" ht="13.5" spans="1:5">
      <c r="A1163"/>
      <c r="B1163"/>
      <c r="C1163"/>
      <c r="D1163"/>
      <c r="E1163"/>
    </row>
    <row r="1164" ht="13.5" spans="1:5">
      <c r="A1164"/>
      <c r="B1164"/>
      <c r="C1164"/>
      <c r="D1164"/>
      <c r="E1164"/>
    </row>
    <row r="1165" ht="13.5" spans="1:5">
      <c r="A1165"/>
      <c r="B1165"/>
      <c r="C1165"/>
      <c r="D1165"/>
      <c r="E1165"/>
    </row>
    <row r="1166" ht="13.5" spans="1:5">
      <c r="A1166"/>
      <c r="B1166"/>
      <c r="C1166"/>
      <c r="D1166"/>
      <c r="E1166"/>
    </row>
    <row r="1167" ht="13.5" spans="1:5">
      <c r="A1167"/>
      <c r="B1167"/>
      <c r="C1167"/>
      <c r="D1167"/>
      <c r="E1167"/>
    </row>
    <row r="1168" ht="13.5" spans="1:5">
      <c r="A1168"/>
      <c r="B1168"/>
      <c r="C1168"/>
      <c r="D1168"/>
      <c r="E1168"/>
    </row>
    <row r="1169" ht="13.5" spans="1:5">
      <c r="A1169"/>
      <c r="B1169"/>
      <c r="C1169"/>
      <c r="D1169"/>
      <c r="E1169"/>
    </row>
    <row r="1170" ht="13.5" spans="1:5">
      <c r="A1170"/>
      <c r="B1170"/>
      <c r="C1170"/>
      <c r="D1170"/>
      <c r="E1170"/>
    </row>
    <row r="1171" ht="13.5" spans="1:5">
      <c r="A1171"/>
      <c r="B1171"/>
      <c r="C1171"/>
      <c r="D1171"/>
      <c r="E1171"/>
    </row>
    <row r="1172" ht="13.5" spans="1:5">
      <c r="A1172"/>
      <c r="B1172"/>
      <c r="C1172"/>
      <c r="D1172"/>
      <c r="E1172"/>
    </row>
    <row r="1173" ht="13.5" spans="1:5">
      <c r="A1173"/>
      <c r="B1173"/>
      <c r="C1173"/>
      <c r="D1173"/>
      <c r="E1173"/>
    </row>
    <row r="1174" ht="13.5" spans="1:5">
      <c r="A1174"/>
      <c r="B1174"/>
      <c r="C1174"/>
      <c r="D1174"/>
      <c r="E1174"/>
    </row>
    <row r="1175" ht="13.5" spans="1:5">
      <c r="A1175"/>
      <c r="B1175"/>
      <c r="C1175"/>
      <c r="D1175"/>
      <c r="E1175"/>
    </row>
    <row r="1176" ht="13.5" spans="1:5">
      <c r="A1176"/>
      <c r="B1176"/>
      <c r="C1176"/>
      <c r="D1176"/>
      <c r="E1176"/>
    </row>
    <row r="1177" ht="13.5" spans="1:5">
      <c r="A1177"/>
      <c r="B1177"/>
      <c r="C1177"/>
      <c r="D1177"/>
      <c r="E1177"/>
    </row>
    <row r="1178" ht="13.5" spans="1:5">
      <c r="A1178"/>
      <c r="B1178"/>
      <c r="C1178"/>
      <c r="D1178"/>
      <c r="E1178"/>
    </row>
    <row r="1179" ht="13.5" spans="1:5">
      <c r="A1179"/>
      <c r="B1179"/>
      <c r="C1179"/>
      <c r="D1179"/>
      <c r="E1179"/>
    </row>
    <row r="1180" ht="13.5" spans="1:5">
      <c r="A1180"/>
      <c r="B1180"/>
      <c r="C1180"/>
      <c r="D1180"/>
      <c r="E1180"/>
    </row>
    <row r="1181" ht="13.5" spans="1:5">
      <c r="A1181"/>
      <c r="B1181"/>
      <c r="C1181"/>
      <c r="D1181"/>
      <c r="E1181"/>
    </row>
    <row r="1182" ht="13.5" spans="1:5">
      <c r="A1182"/>
      <c r="B1182"/>
      <c r="C1182"/>
      <c r="D1182"/>
      <c r="E1182"/>
    </row>
    <row r="1183" ht="13.5" spans="1:5">
      <c r="A1183"/>
      <c r="B1183"/>
      <c r="C1183"/>
      <c r="D1183"/>
      <c r="E1183"/>
    </row>
    <row r="1184" ht="13.5" spans="1:5">
      <c r="A1184"/>
      <c r="B1184"/>
      <c r="C1184"/>
      <c r="D1184"/>
      <c r="E1184"/>
    </row>
    <row r="1185" ht="13.5" spans="1:5">
      <c r="A1185"/>
      <c r="B1185"/>
      <c r="C1185"/>
      <c r="D1185"/>
      <c r="E1185"/>
    </row>
    <row r="1186" ht="13.5" spans="1:5">
      <c r="A1186"/>
      <c r="B1186"/>
      <c r="C1186"/>
      <c r="D1186"/>
      <c r="E1186"/>
    </row>
    <row r="1187" ht="13.5" spans="1:5">
      <c r="A1187"/>
      <c r="B1187"/>
      <c r="C1187"/>
      <c r="D1187"/>
      <c r="E1187"/>
    </row>
    <row r="1188" ht="13.5" spans="1:5">
      <c r="A1188"/>
      <c r="B1188"/>
      <c r="C1188"/>
      <c r="D1188"/>
      <c r="E1188"/>
    </row>
    <row r="1189" ht="13.5" spans="1:5">
      <c r="A1189"/>
      <c r="B1189"/>
      <c r="C1189"/>
      <c r="D1189"/>
      <c r="E1189"/>
    </row>
    <row r="1190" ht="13.5" spans="1:5">
      <c r="A1190"/>
      <c r="B1190"/>
      <c r="C1190"/>
      <c r="D1190"/>
      <c r="E1190"/>
    </row>
    <row r="1191" ht="13.5" spans="1:5">
      <c r="A1191"/>
      <c r="B1191"/>
      <c r="C1191"/>
      <c r="D1191"/>
      <c r="E1191"/>
    </row>
    <row r="1192" ht="13.5" spans="1:5">
      <c r="A1192"/>
      <c r="B1192"/>
      <c r="C1192"/>
      <c r="D1192"/>
      <c r="E1192"/>
    </row>
    <row r="1193" ht="13.5" spans="1:5">
      <c r="A1193"/>
      <c r="B1193"/>
      <c r="C1193"/>
      <c r="D1193"/>
      <c r="E1193"/>
    </row>
    <row r="1194" ht="13.5" spans="1:5">
      <c r="A1194"/>
      <c r="B1194"/>
      <c r="C1194"/>
      <c r="D1194"/>
      <c r="E1194"/>
    </row>
    <row r="1195" ht="13.5" spans="1:5">
      <c r="A1195"/>
      <c r="B1195"/>
      <c r="C1195"/>
      <c r="D1195"/>
      <c r="E1195"/>
    </row>
    <row r="1196" ht="13.5" spans="1:5">
      <c r="A1196"/>
      <c r="B1196"/>
      <c r="C1196"/>
      <c r="D1196"/>
      <c r="E1196"/>
    </row>
    <row r="1197" ht="13.5" spans="1:5">
      <c r="A1197"/>
      <c r="B1197"/>
      <c r="C1197"/>
      <c r="D1197"/>
      <c r="E1197"/>
    </row>
    <row r="1198" ht="13.5" spans="1:5">
      <c r="A1198"/>
      <c r="B1198"/>
      <c r="C1198"/>
      <c r="D1198"/>
      <c r="E1198"/>
    </row>
    <row r="1199" ht="13.5" spans="1:5">
      <c r="A1199"/>
      <c r="B1199"/>
      <c r="C1199"/>
      <c r="D1199"/>
      <c r="E1199"/>
    </row>
    <row r="1200" ht="13.5" spans="1:5">
      <c r="A1200"/>
      <c r="B1200"/>
      <c r="C1200"/>
      <c r="D1200"/>
      <c r="E1200"/>
    </row>
    <row r="1201" ht="13.5" spans="1:5">
      <c r="A1201"/>
      <c r="B1201"/>
      <c r="C1201"/>
      <c r="D1201"/>
      <c r="E1201"/>
    </row>
    <row r="1202" ht="13.5" spans="1:5">
      <c r="A1202"/>
      <c r="B1202"/>
      <c r="C1202"/>
      <c r="D1202"/>
      <c r="E1202"/>
    </row>
    <row r="1203" ht="13.5" spans="1:5">
      <c r="A1203"/>
      <c r="B1203"/>
      <c r="C1203"/>
      <c r="D1203"/>
      <c r="E1203"/>
    </row>
    <row r="1204" ht="13.5" spans="1:5">
      <c r="A1204"/>
      <c r="B1204"/>
      <c r="C1204"/>
      <c r="D1204"/>
      <c r="E1204"/>
    </row>
    <row r="1205" ht="13.5" spans="1:5">
      <c r="A1205"/>
      <c r="B1205"/>
      <c r="C1205"/>
      <c r="D1205"/>
      <c r="E1205"/>
    </row>
    <row r="1206" ht="13.5" spans="1:5">
      <c r="A1206"/>
      <c r="B1206"/>
      <c r="C1206"/>
      <c r="D1206"/>
      <c r="E1206"/>
    </row>
    <row r="1207" ht="13.5" spans="1:5">
      <c r="A1207"/>
      <c r="B1207"/>
      <c r="C1207"/>
      <c r="D1207"/>
      <c r="E1207"/>
    </row>
    <row r="1208" ht="13.5" spans="1:5">
      <c r="A1208"/>
      <c r="B1208"/>
      <c r="C1208"/>
      <c r="D1208"/>
      <c r="E1208"/>
    </row>
    <row r="1209" ht="13.5" spans="1:5">
      <c r="A1209"/>
      <c r="B1209"/>
      <c r="C1209"/>
      <c r="D1209"/>
      <c r="E1209"/>
    </row>
    <row r="1210" ht="13.5" spans="1:5">
      <c r="A1210"/>
      <c r="B1210"/>
      <c r="C1210"/>
      <c r="D1210"/>
      <c r="E1210"/>
    </row>
    <row r="1211" ht="13.5" spans="1:5">
      <c r="A1211"/>
      <c r="B1211"/>
      <c r="C1211"/>
      <c r="D1211"/>
      <c r="E1211"/>
    </row>
    <row r="1212" ht="13.5" spans="1:5">
      <c r="A1212"/>
      <c r="B1212"/>
      <c r="C1212"/>
      <c r="D1212"/>
      <c r="E1212"/>
    </row>
    <row r="1213" ht="13.5" spans="1:5">
      <c r="A1213"/>
      <c r="B1213"/>
      <c r="C1213"/>
      <c r="D1213"/>
      <c r="E1213"/>
    </row>
    <row r="1214" ht="13.5" spans="1:5">
      <c r="A1214"/>
      <c r="B1214"/>
      <c r="C1214"/>
      <c r="D1214"/>
      <c r="E1214"/>
    </row>
    <row r="1215" ht="13.5" spans="1:5">
      <c r="A1215"/>
      <c r="B1215"/>
      <c r="C1215"/>
      <c r="D1215"/>
      <c r="E1215"/>
    </row>
    <row r="1216" ht="13.5" spans="1:5">
      <c r="A1216"/>
      <c r="B1216"/>
      <c r="C1216"/>
      <c r="D1216"/>
      <c r="E1216"/>
    </row>
    <row r="1217" ht="13.5" spans="1:5">
      <c r="A1217"/>
      <c r="B1217"/>
      <c r="C1217"/>
      <c r="D1217"/>
      <c r="E1217"/>
    </row>
    <row r="1218" ht="13.5" spans="1:5">
      <c r="A1218"/>
      <c r="B1218"/>
      <c r="C1218"/>
      <c r="D1218"/>
      <c r="E1218"/>
    </row>
    <row r="1219" ht="13.5" spans="1:5">
      <c r="A1219"/>
      <c r="B1219"/>
      <c r="C1219"/>
      <c r="D1219"/>
      <c r="E1219"/>
    </row>
    <row r="1220" ht="13.5" spans="1:5">
      <c r="A1220"/>
      <c r="B1220"/>
      <c r="C1220"/>
      <c r="D1220"/>
      <c r="E1220"/>
    </row>
    <row r="1221" ht="13.5" spans="1:5">
      <c r="A1221"/>
      <c r="B1221"/>
      <c r="C1221"/>
      <c r="D1221"/>
      <c r="E1221"/>
    </row>
    <row r="1222" ht="13.5" spans="1:5">
      <c r="A1222"/>
      <c r="B1222"/>
      <c r="C1222"/>
      <c r="D1222"/>
      <c r="E1222"/>
    </row>
    <row r="1223" ht="13.5" spans="1:5">
      <c r="A1223"/>
      <c r="B1223"/>
      <c r="C1223"/>
      <c r="D1223"/>
      <c r="E1223"/>
    </row>
    <row r="1224" ht="13.5" spans="1:5">
      <c r="A1224"/>
      <c r="B1224"/>
      <c r="C1224"/>
      <c r="D1224"/>
      <c r="E1224"/>
    </row>
    <row r="1225" ht="13.5" spans="1:5">
      <c r="A1225"/>
      <c r="B1225"/>
      <c r="C1225"/>
      <c r="D1225"/>
      <c r="E1225"/>
    </row>
    <row r="1226" ht="13.5" spans="1:5">
      <c r="A1226"/>
      <c r="B1226"/>
      <c r="C1226"/>
      <c r="D1226"/>
      <c r="E1226"/>
    </row>
    <row r="1227" ht="13.5" spans="1:5">
      <c r="A1227"/>
      <c r="B1227"/>
      <c r="C1227"/>
      <c r="D1227"/>
      <c r="E1227"/>
    </row>
    <row r="1228" ht="13.5" spans="1:5">
      <c r="A1228"/>
      <c r="B1228"/>
      <c r="C1228"/>
      <c r="D1228"/>
      <c r="E1228"/>
    </row>
    <row r="1229" ht="13.5" spans="1:5">
      <c r="A1229"/>
      <c r="B1229"/>
      <c r="C1229"/>
      <c r="D1229"/>
      <c r="E1229"/>
    </row>
    <row r="1230" ht="13.5" spans="1:5">
      <c r="A1230"/>
      <c r="B1230"/>
      <c r="C1230"/>
      <c r="D1230"/>
      <c r="E1230"/>
    </row>
    <row r="1231" ht="13.5" spans="1:5">
      <c r="A1231"/>
      <c r="B1231"/>
      <c r="C1231"/>
      <c r="D1231"/>
      <c r="E1231"/>
    </row>
    <row r="1232" ht="13.5" spans="1:5">
      <c r="A1232"/>
      <c r="B1232"/>
      <c r="C1232"/>
      <c r="D1232"/>
      <c r="E1232"/>
    </row>
    <row r="1233" ht="13.5" spans="1:5">
      <c r="A1233"/>
      <c r="B1233"/>
      <c r="C1233"/>
      <c r="D1233"/>
      <c r="E1233"/>
    </row>
    <row r="1234" ht="13.5" spans="1:5">
      <c r="A1234"/>
      <c r="B1234"/>
      <c r="C1234"/>
      <c r="D1234"/>
      <c r="E1234"/>
    </row>
    <row r="1235" ht="13.5" spans="1:5">
      <c r="A1235"/>
      <c r="B1235"/>
      <c r="C1235"/>
      <c r="D1235"/>
      <c r="E1235"/>
    </row>
    <row r="1236" ht="13.5" spans="1:5">
      <c r="A1236"/>
      <c r="B1236"/>
      <c r="C1236"/>
      <c r="D1236"/>
      <c r="E1236"/>
    </row>
    <row r="1237" ht="13.5" spans="1:5">
      <c r="A1237"/>
      <c r="B1237"/>
      <c r="C1237"/>
      <c r="D1237"/>
      <c r="E1237"/>
    </row>
    <row r="1238" ht="13.5" spans="1:5">
      <c r="A1238"/>
      <c r="B1238"/>
      <c r="C1238"/>
      <c r="D1238"/>
      <c r="E1238"/>
    </row>
    <row r="1239" ht="13.5" spans="1:5">
      <c r="A1239"/>
      <c r="B1239"/>
      <c r="C1239"/>
      <c r="D1239"/>
      <c r="E1239"/>
    </row>
    <row r="1240" ht="13.5" spans="1:5">
      <c r="A1240"/>
      <c r="B1240"/>
      <c r="C1240"/>
      <c r="D1240"/>
      <c r="E1240"/>
    </row>
    <row r="1241" ht="13.5" spans="1:5">
      <c r="A1241"/>
      <c r="B1241"/>
      <c r="C1241"/>
      <c r="D1241"/>
      <c r="E1241"/>
    </row>
    <row r="1242" ht="13.5" spans="1:5">
      <c r="A1242"/>
      <c r="B1242"/>
      <c r="C1242"/>
      <c r="D1242"/>
      <c r="E1242"/>
    </row>
    <row r="1243" ht="13.5" spans="1:5">
      <c r="A1243"/>
      <c r="B1243"/>
      <c r="C1243"/>
      <c r="D1243"/>
      <c r="E1243"/>
    </row>
    <row r="1244" ht="13.5" spans="1:5">
      <c r="A1244"/>
      <c r="B1244"/>
      <c r="C1244"/>
      <c r="D1244"/>
      <c r="E1244"/>
    </row>
    <row r="1245" ht="13.5" spans="1:5">
      <c r="A1245"/>
      <c r="B1245"/>
      <c r="C1245"/>
      <c r="D1245"/>
      <c r="E1245"/>
    </row>
    <row r="1246" ht="13.5" spans="1:5">
      <c r="A1246"/>
      <c r="B1246"/>
      <c r="C1246"/>
      <c r="D1246"/>
      <c r="E1246"/>
    </row>
    <row r="1247" ht="13.5" spans="1:5">
      <c r="A1247"/>
      <c r="B1247"/>
      <c r="C1247"/>
      <c r="D1247"/>
      <c r="E1247"/>
    </row>
    <row r="1248" ht="13.5" spans="1:5">
      <c r="A1248"/>
      <c r="B1248"/>
      <c r="C1248"/>
      <c r="D1248"/>
      <c r="E1248"/>
    </row>
    <row r="1249" ht="13.5" spans="1:5">
      <c r="A1249"/>
      <c r="B1249"/>
      <c r="C1249"/>
      <c r="D1249"/>
      <c r="E1249"/>
    </row>
    <row r="1250" ht="13.5" spans="1:5">
      <c r="A1250"/>
      <c r="B1250"/>
      <c r="C1250"/>
      <c r="D1250"/>
      <c r="E1250"/>
    </row>
    <row r="1251" ht="13.5" spans="1:5">
      <c r="A1251"/>
      <c r="B1251"/>
      <c r="C1251"/>
      <c r="D1251"/>
      <c r="E1251"/>
    </row>
    <row r="1252" ht="13.5" spans="1:5">
      <c r="A1252"/>
      <c r="B1252"/>
      <c r="C1252"/>
      <c r="D1252"/>
      <c r="E1252"/>
    </row>
    <row r="1253" ht="13.5" spans="1:5">
      <c r="A1253"/>
      <c r="B1253"/>
      <c r="C1253"/>
      <c r="D1253"/>
      <c r="E1253"/>
    </row>
    <row r="1254" ht="13.5" spans="1:5">
      <c r="A1254"/>
      <c r="B1254"/>
      <c r="C1254"/>
      <c r="D1254"/>
      <c r="E1254"/>
    </row>
    <row r="1255" ht="13.5" spans="1:5">
      <c r="A1255"/>
      <c r="B1255"/>
      <c r="C1255"/>
      <c r="D1255"/>
      <c r="E1255"/>
    </row>
    <row r="1256" ht="13.5" spans="1:5">
      <c r="A1256"/>
      <c r="B1256"/>
      <c r="C1256"/>
      <c r="D1256"/>
      <c r="E1256"/>
    </row>
    <row r="1257" ht="13.5" spans="1:5">
      <c r="A1257"/>
      <c r="B1257"/>
      <c r="C1257"/>
      <c r="D1257"/>
      <c r="E1257"/>
    </row>
    <row r="1258" ht="13.5" spans="1:5">
      <c r="A1258"/>
      <c r="B1258"/>
      <c r="C1258"/>
      <c r="D1258"/>
      <c r="E1258"/>
    </row>
    <row r="1259" ht="13.5" spans="1:5">
      <c r="A1259"/>
      <c r="B1259"/>
      <c r="C1259"/>
      <c r="D1259"/>
      <c r="E1259"/>
    </row>
    <row r="1260" ht="13.5" spans="1:5">
      <c r="A1260"/>
      <c r="B1260"/>
      <c r="C1260"/>
      <c r="D1260"/>
      <c r="E1260"/>
    </row>
    <row r="1261" ht="13.5" spans="1:5">
      <c r="A1261"/>
      <c r="B1261"/>
      <c r="C1261"/>
      <c r="D1261"/>
      <c r="E1261"/>
    </row>
    <row r="1262" ht="13.5" spans="1:5">
      <c r="A1262"/>
      <c r="B1262"/>
      <c r="C1262"/>
      <c r="D1262"/>
      <c r="E1262"/>
    </row>
    <row r="1263" ht="13.5" spans="1:5">
      <c r="A1263"/>
      <c r="B1263"/>
      <c r="C1263"/>
      <c r="D1263"/>
      <c r="E1263"/>
    </row>
    <row r="1264" ht="13.5" spans="1:5">
      <c r="A1264"/>
      <c r="B1264"/>
      <c r="C1264"/>
      <c r="D1264"/>
      <c r="E1264"/>
    </row>
    <row r="1265" ht="13.5" spans="1:5">
      <c r="A1265"/>
      <c r="B1265"/>
      <c r="C1265"/>
      <c r="D1265"/>
      <c r="E1265"/>
    </row>
    <row r="1266" ht="13.5" spans="1:5">
      <c r="A1266"/>
      <c r="B1266"/>
      <c r="C1266"/>
      <c r="D1266"/>
      <c r="E1266"/>
    </row>
    <row r="1267" ht="13.5" spans="1:5">
      <c r="A1267"/>
      <c r="B1267"/>
      <c r="C1267"/>
      <c r="D1267"/>
      <c r="E1267"/>
    </row>
    <row r="1268" ht="13.5" spans="1:5">
      <c r="A1268"/>
      <c r="B1268"/>
      <c r="C1268"/>
      <c r="D1268"/>
      <c r="E1268"/>
    </row>
    <row r="1269" ht="13.5" spans="1:5">
      <c r="A1269"/>
      <c r="B1269"/>
      <c r="C1269"/>
      <c r="D1269"/>
      <c r="E1269"/>
    </row>
    <row r="1270" ht="13.5" spans="1:5">
      <c r="A1270"/>
      <c r="B1270"/>
      <c r="C1270"/>
      <c r="D1270"/>
      <c r="E1270"/>
    </row>
    <row r="1271" ht="13.5" spans="1:5">
      <c r="A1271"/>
      <c r="B1271"/>
      <c r="C1271"/>
      <c r="D1271"/>
      <c r="E1271"/>
    </row>
    <row r="1272" ht="13.5" spans="1:5">
      <c r="A1272"/>
      <c r="B1272"/>
      <c r="C1272"/>
      <c r="D1272"/>
      <c r="E1272"/>
    </row>
    <row r="1273" ht="13.5" spans="1:5">
      <c r="A1273"/>
      <c r="B1273"/>
      <c r="C1273"/>
      <c r="D1273"/>
      <c r="E1273"/>
    </row>
    <row r="1274" ht="13.5" spans="1:5">
      <c r="A1274"/>
      <c r="B1274"/>
      <c r="C1274"/>
      <c r="D1274"/>
      <c r="E1274"/>
    </row>
    <row r="1275" ht="13.5" spans="1:5">
      <c r="A1275"/>
      <c r="B1275"/>
      <c r="C1275"/>
      <c r="D1275"/>
      <c r="E1275"/>
    </row>
    <row r="1276" ht="13.5" spans="1:5">
      <c r="A1276"/>
      <c r="B1276"/>
      <c r="C1276"/>
      <c r="D1276"/>
      <c r="E1276"/>
    </row>
    <row r="1277" ht="13.5" spans="1:5">
      <c r="A1277"/>
      <c r="B1277"/>
      <c r="C1277"/>
      <c r="D1277"/>
      <c r="E1277"/>
    </row>
    <row r="1278" ht="13.5" spans="1:5">
      <c r="A1278"/>
      <c r="B1278"/>
      <c r="C1278"/>
      <c r="D1278"/>
      <c r="E1278"/>
    </row>
    <row r="1279" ht="13.5" spans="1:5">
      <c r="A1279"/>
      <c r="B1279"/>
      <c r="C1279"/>
      <c r="D1279"/>
      <c r="E1279"/>
    </row>
    <row r="1280" ht="13.5" spans="1:5">
      <c r="A1280"/>
      <c r="B1280"/>
      <c r="C1280"/>
      <c r="D1280"/>
      <c r="E1280"/>
    </row>
    <row r="1281" ht="13.5" spans="1:5">
      <c r="A1281"/>
      <c r="B1281"/>
      <c r="C1281"/>
      <c r="D1281"/>
      <c r="E1281"/>
    </row>
    <row r="1282" ht="13.5" spans="1:5">
      <c r="A1282"/>
      <c r="B1282"/>
      <c r="C1282"/>
      <c r="D1282"/>
      <c r="E1282"/>
    </row>
    <row r="1283" ht="13.5" spans="1:5">
      <c r="A1283"/>
      <c r="B1283"/>
      <c r="C1283"/>
      <c r="D1283"/>
      <c r="E1283"/>
    </row>
    <row r="1284" ht="13.5" spans="1:5">
      <c r="A1284"/>
      <c r="B1284"/>
      <c r="C1284"/>
      <c r="D1284"/>
      <c r="E1284"/>
    </row>
    <row r="1285" ht="13.5" spans="1:5">
      <c r="A1285"/>
      <c r="B1285"/>
      <c r="C1285"/>
      <c r="D1285"/>
      <c r="E1285"/>
    </row>
    <row r="1286" ht="13.5" spans="1:5">
      <c r="A1286"/>
      <c r="B1286"/>
      <c r="C1286"/>
      <c r="D1286"/>
      <c r="E1286"/>
    </row>
    <row r="1287" ht="13.5" spans="1:5">
      <c r="A1287"/>
      <c r="B1287"/>
      <c r="C1287"/>
      <c r="D1287"/>
      <c r="E1287"/>
    </row>
    <row r="1288" ht="13.5" spans="1:5">
      <c r="A1288"/>
      <c r="B1288"/>
      <c r="C1288"/>
      <c r="D1288"/>
      <c r="E1288"/>
    </row>
    <row r="1289" ht="13.5" spans="1:5">
      <c r="A1289"/>
      <c r="B1289"/>
      <c r="C1289"/>
      <c r="D1289"/>
      <c r="E1289"/>
    </row>
    <row r="1290" ht="13.5" spans="1:5">
      <c r="A1290"/>
      <c r="B1290"/>
      <c r="C1290"/>
      <c r="D1290"/>
      <c r="E1290"/>
    </row>
    <row r="1291" ht="13.5" spans="1:5">
      <c r="A1291"/>
      <c r="B1291"/>
      <c r="C1291"/>
      <c r="D1291"/>
      <c r="E1291"/>
    </row>
    <row r="1292" ht="13.5" spans="1:5">
      <c r="A1292"/>
      <c r="B1292"/>
      <c r="C1292"/>
      <c r="D1292"/>
      <c r="E1292"/>
    </row>
    <row r="1293" ht="13.5" spans="1:5">
      <c r="A1293"/>
      <c r="B1293"/>
      <c r="C1293"/>
      <c r="D1293"/>
      <c r="E1293"/>
    </row>
    <row r="1294" ht="13.5" spans="1:5">
      <c r="A1294"/>
      <c r="B1294"/>
      <c r="C1294"/>
      <c r="D1294"/>
      <c r="E1294"/>
    </row>
    <row r="1295" ht="13.5" spans="1:5">
      <c r="A1295"/>
      <c r="B1295"/>
      <c r="C1295"/>
      <c r="D1295"/>
      <c r="E1295"/>
    </row>
    <row r="1296" ht="13.5" spans="1:5">
      <c r="A1296"/>
      <c r="B1296"/>
      <c r="C1296"/>
      <c r="D1296"/>
      <c r="E1296"/>
    </row>
    <row r="1297" ht="13.5" spans="1:5">
      <c r="A1297"/>
      <c r="B1297"/>
      <c r="C1297"/>
      <c r="D1297"/>
      <c r="E1297"/>
    </row>
    <row r="1298" ht="13.5" spans="1:5">
      <c r="A1298"/>
      <c r="B1298"/>
      <c r="C1298"/>
      <c r="D1298"/>
      <c r="E1298"/>
    </row>
    <row r="1299" ht="13.5" spans="1:5">
      <c r="A1299"/>
      <c r="B1299"/>
      <c r="C1299"/>
      <c r="D1299"/>
      <c r="E1299"/>
    </row>
    <row r="1300" ht="13.5" spans="1:5">
      <c r="A1300"/>
      <c r="B1300"/>
      <c r="C1300"/>
      <c r="D1300"/>
      <c r="E1300"/>
    </row>
    <row r="1301" ht="13.5" spans="1:5">
      <c r="A1301"/>
      <c r="B1301"/>
      <c r="C1301"/>
      <c r="D1301"/>
      <c r="E1301"/>
    </row>
    <row r="1302" ht="13.5" spans="1:5">
      <c r="A1302"/>
      <c r="B1302"/>
      <c r="C1302"/>
      <c r="D1302"/>
      <c r="E1302"/>
    </row>
    <row r="1303" ht="13.5" spans="1:5">
      <c r="A1303"/>
      <c r="B1303"/>
      <c r="C1303"/>
      <c r="D1303"/>
      <c r="E1303"/>
    </row>
    <row r="1304" ht="13.5" spans="1:5">
      <c r="A1304"/>
      <c r="B1304"/>
      <c r="C1304"/>
      <c r="D1304"/>
      <c r="E1304"/>
    </row>
    <row r="1305" ht="13.5" spans="1:5">
      <c r="A1305"/>
      <c r="B1305"/>
      <c r="C1305"/>
      <c r="D1305"/>
      <c r="E1305"/>
    </row>
    <row r="1306" ht="13.5" spans="1:5">
      <c r="A1306"/>
      <c r="B1306"/>
      <c r="C1306"/>
      <c r="D1306"/>
      <c r="E1306"/>
    </row>
    <row r="1307" ht="13.5" spans="1:5">
      <c r="A1307"/>
      <c r="B1307"/>
      <c r="C1307"/>
      <c r="D1307"/>
      <c r="E1307"/>
    </row>
    <row r="1308" ht="13.5" spans="1:5">
      <c r="A1308"/>
      <c r="B1308"/>
      <c r="C1308"/>
      <c r="D1308"/>
      <c r="E1308"/>
    </row>
    <row r="1309" ht="13.5" spans="1:5">
      <c r="A1309"/>
      <c r="B1309"/>
      <c r="C1309"/>
      <c r="D1309"/>
      <c r="E1309"/>
    </row>
    <row r="1310" ht="13.5" spans="1:5">
      <c r="A1310"/>
      <c r="B1310"/>
      <c r="C1310"/>
      <c r="D1310"/>
      <c r="E1310"/>
    </row>
    <row r="1311" ht="13.5" spans="1:5">
      <c r="A1311"/>
      <c r="B1311"/>
      <c r="C1311"/>
      <c r="D1311"/>
      <c r="E1311"/>
    </row>
    <row r="1312" ht="13.5" spans="1:5">
      <c r="A1312"/>
      <c r="B1312"/>
      <c r="C1312"/>
      <c r="D1312"/>
      <c r="E1312"/>
    </row>
    <row r="1313" ht="13.5" spans="1:5">
      <c r="A1313"/>
      <c r="B1313"/>
      <c r="C1313"/>
      <c r="D1313"/>
      <c r="E1313"/>
    </row>
    <row r="1314" ht="13.5" spans="1:5">
      <c r="A1314"/>
      <c r="B1314"/>
      <c r="C1314"/>
      <c r="D1314"/>
      <c r="E1314"/>
    </row>
    <row r="1315" ht="13.5" spans="1:5">
      <c r="A1315"/>
      <c r="B1315"/>
      <c r="C1315"/>
      <c r="D1315"/>
      <c r="E1315"/>
    </row>
    <row r="1316" ht="13.5" spans="1:5">
      <c r="A1316"/>
      <c r="B1316"/>
      <c r="C1316"/>
      <c r="D1316"/>
      <c r="E1316"/>
    </row>
    <row r="1317" ht="13.5" spans="1:5">
      <c r="A1317"/>
      <c r="B1317"/>
      <c r="C1317"/>
      <c r="D1317"/>
      <c r="E1317"/>
    </row>
    <row r="1318" ht="13.5" spans="1:5">
      <c r="A1318"/>
      <c r="B1318"/>
      <c r="C1318"/>
      <c r="D1318"/>
      <c r="E1318"/>
    </row>
    <row r="1319" ht="13.5" spans="1:5">
      <c r="A1319"/>
      <c r="B1319"/>
      <c r="C1319"/>
      <c r="D1319"/>
      <c r="E1319"/>
    </row>
    <row r="1320" ht="13.5" spans="1:5">
      <c r="A1320"/>
      <c r="B1320"/>
      <c r="C1320"/>
      <c r="D1320"/>
      <c r="E1320"/>
    </row>
    <row r="1321" ht="13.5" spans="1:5">
      <c r="A1321"/>
      <c r="B1321"/>
      <c r="C1321"/>
      <c r="D1321"/>
      <c r="E1321"/>
    </row>
    <row r="1322" ht="13.5" spans="1:5">
      <c r="A1322"/>
      <c r="B1322"/>
      <c r="C1322"/>
      <c r="D1322"/>
      <c r="E1322"/>
    </row>
    <row r="1323" ht="13.5" spans="1:5">
      <c r="A1323"/>
      <c r="B1323"/>
      <c r="C1323"/>
      <c r="D1323"/>
      <c r="E1323"/>
    </row>
    <row r="1324" ht="13.5" spans="1:5">
      <c r="A1324"/>
      <c r="B1324"/>
      <c r="C1324"/>
      <c r="D1324"/>
      <c r="E1324"/>
    </row>
    <row r="1325" ht="13.5" spans="1:5">
      <c r="A1325"/>
      <c r="B1325"/>
      <c r="C1325"/>
      <c r="D1325"/>
      <c r="E1325"/>
    </row>
    <row r="1326" ht="13.5" spans="1:5">
      <c r="A1326"/>
      <c r="B1326"/>
      <c r="C1326"/>
      <c r="D1326"/>
      <c r="E1326"/>
    </row>
    <row r="1327" ht="13.5" spans="1:5">
      <c r="A1327"/>
      <c r="B1327"/>
      <c r="C1327"/>
      <c r="D1327"/>
      <c r="E1327"/>
    </row>
    <row r="1328" ht="13.5" spans="1:5">
      <c r="A1328"/>
      <c r="B1328"/>
      <c r="C1328"/>
      <c r="D1328"/>
      <c r="E1328"/>
    </row>
    <row r="1329" ht="13.5" spans="1:5">
      <c r="A1329"/>
      <c r="B1329"/>
      <c r="C1329"/>
      <c r="D1329"/>
      <c r="E1329"/>
    </row>
    <row r="1330" ht="13.5" spans="1:5">
      <c r="A1330"/>
      <c r="B1330"/>
      <c r="C1330"/>
      <c r="D1330"/>
      <c r="E1330"/>
    </row>
    <row r="1331" ht="13.5" spans="1:5">
      <c r="A1331"/>
      <c r="B1331"/>
      <c r="C1331"/>
      <c r="D1331"/>
      <c r="E1331"/>
    </row>
    <row r="1332" ht="13.5" spans="1:5">
      <c r="A1332"/>
      <c r="B1332"/>
      <c r="C1332"/>
      <c r="D1332"/>
      <c r="E1332"/>
    </row>
    <row r="1333" ht="13.5" spans="1:5">
      <c r="A1333"/>
      <c r="B1333"/>
      <c r="C1333"/>
      <c r="D1333"/>
      <c r="E1333"/>
    </row>
    <row r="1334" ht="13.5" spans="1:5">
      <c r="A1334"/>
      <c r="B1334"/>
      <c r="C1334"/>
      <c r="D1334"/>
      <c r="E1334"/>
    </row>
    <row r="1335" ht="13.5" spans="1:5">
      <c r="A1335"/>
      <c r="B1335"/>
      <c r="C1335"/>
      <c r="D1335"/>
      <c r="E1335"/>
    </row>
    <row r="1336" ht="13.5" spans="1:5">
      <c r="A1336"/>
      <c r="B1336"/>
      <c r="C1336"/>
      <c r="D1336"/>
      <c r="E1336"/>
    </row>
    <row r="1337" ht="13.5" spans="1:5">
      <c r="A1337"/>
      <c r="B1337"/>
      <c r="C1337"/>
      <c r="D1337"/>
      <c r="E1337"/>
    </row>
    <row r="1338" ht="13.5" spans="1:5">
      <c r="A1338"/>
      <c r="B1338"/>
      <c r="C1338"/>
      <c r="D1338"/>
      <c r="E1338"/>
    </row>
    <row r="1339" ht="13.5" spans="1:5">
      <c r="A1339"/>
      <c r="B1339"/>
      <c r="C1339"/>
      <c r="D1339"/>
      <c r="E1339"/>
    </row>
    <row r="1340" ht="13.5" spans="1:5">
      <c r="A1340"/>
      <c r="B1340"/>
      <c r="C1340"/>
      <c r="D1340"/>
      <c r="E1340"/>
    </row>
    <row r="1341" ht="13.5" spans="1:5">
      <c r="A1341"/>
      <c r="B1341"/>
      <c r="C1341"/>
      <c r="D1341"/>
      <c r="E1341"/>
    </row>
    <row r="1342" ht="13.5" spans="1:5">
      <c r="A1342"/>
      <c r="B1342"/>
      <c r="C1342"/>
      <c r="D1342"/>
      <c r="E1342"/>
    </row>
    <row r="1343" ht="13.5" spans="1:5">
      <c r="A1343"/>
      <c r="B1343"/>
      <c r="C1343"/>
      <c r="D1343"/>
      <c r="E1343"/>
    </row>
    <row r="1344" ht="13.5" spans="1:5">
      <c r="A1344"/>
      <c r="B1344"/>
      <c r="C1344"/>
      <c r="D1344"/>
      <c r="E1344"/>
    </row>
    <row r="1345" ht="13.5" spans="1:5">
      <c r="A1345"/>
      <c r="B1345"/>
      <c r="C1345"/>
      <c r="D1345"/>
      <c r="E1345"/>
    </row>
    <row r="1346" ht="13.5" spans="1:5">
      <c r="A1346"/>
      <c r="B1346"/>
      <c r="C1346"/>
      <c r="D1346"/>
      <c r="E1346"/>
    </row>
    <row r="1347" ht="13.5" spans="1:5">
      <c r="A1347"/>
      <c r="B1347"/>
      <c r="C1347"/>
      <c r="D1347"/>
      <c r="E1347"/>
    </row>
    <row r="1348" ht="13.5" spans="1:5">
      <c r="A1348"/>
      <c r="B1348"/>
      <c r="C1348"/>
      <c r="D1348"/>
      <c r="E1348"/>
    </row>
    <row r="1349" ht="13.5" spans="1:5">
      <c r="A1349"/>
      <c r="B1349"/>
      <c r="C1349"/>
      <c r="D1349"/>
      <c r="E1349"/>
    </row>
    <row r="1350" ht="13.5" spans="1:5">
      <c r="A1350"/>
      <c r="B1350"/>
      <c r="C1350"/>
      <c r="D1350"/>
      <c r="E1350"/>
    </row>
    <row r="1351" ht="13.5" spans="1:5">
      <c r="A1351"/>
      <c r="B1351"/>
      <c r="C1351"/>
      <c r="D1351"/>
      <c r="E1351"/>
    </row>
    <row r="1352" ht="13.5" spans="1:5">
      <c r="A1352"/>
      <c r="B1352"/>
      <c r="C1352"/>
      <c r="D1352"/>
      <c r="E1352"/>
    </row>
    <row r="1353" ht="13.5" spans="1:5">
      <c r="A1353"/>
      <c r="B1353"/>
      <c r="C1353"/>
      <c r="D1353"/>
      <c r="E1353"/>
    </row>
    <row r="1354" ht="13.5" spans="1:5">
      <c r="A1354"/>
      <c r="B1354"/>
      <c r="C1354"/>
      <c r="D1354"/>
      <c r="E1354"/>
    </row>
    <row r="1355" ht="13.5" spans="1:5">
      <c r="A1355"/>
      <c r="B1355"/>
      <c r="C1355"/>
      <c r="D1355"/>
      <c r="E1355"/>
    </row>
    <row r="1356" ht="13.5" spans="1:5">
      <c r="A1356"/>
      <c r="B1356"/>
      <c r="C1356"/>
      <c r="D1356"/>
      <c r="E1356"/>
    </row>
    <row r="1357" ht="13.5" spans="1:5">
      <c r="A1357"/>
      <c r="B1357"/>
      <c r="C1357"/>
      <c r="D1357"/>
      <c r="E1357"/>
    </row>
    <row r="1358" ht="13.5" spans="1:5">
      <c r="A1358"/>
      <c r="B1358"/>
      <c r="C1358"/>
      <c r="D1358"/>
      <c r="E1358"/>
    </row>
    <row r="1359" ht="13.5" spans="1:5">
      <c r="A1359"/>
      <c r="B1359"/>
      <c r="C1359"/>
      <c r="D1359"/>
      <c r="E1359"/>
    </row>
    <row r="1360" ht="13.5" spans="1:5">
      <c r="A1360"/>
      <c r="B1360"/>
      <c r="C1360"/>
      <c r="D1360"/>
      <c r="E1360"/>
    </row>
    <row r="1361" ht="13.5" spans="1:5">
      <c r="A1361"/>
      <c r="B1361"/>
      <c r="C1361"/>
      <c r="D1361"/>
      <c r="E1361"/>
    </row>
    <row r="1362" ht="13.5" spans="1:5">
      <c r="A1362"/>
      <c r="B1362"/>
      <c r="C1362"/>
      <c r="D1362"/>
      <c r="E1362"/>
    </row>
    <row r="1363" ht="13.5" spans="1:5">
      <c r="A1363"/>
      <c r="B1363"/>
      <c r="C1363"/>
      <c r="D1363"/>
      <c r="E1363"/>
    </row>
    <row r="1364" ht="13.5" spans="1:5">
      <c r="A1364"/>
      <c r="B1364"/>
      <c r="C1364"/>
      <c r="D1364"/>
      <c r="E1364"/>
    </row>
    <row r="1365" ht="13.5" spans="1:5">
      <c r="A1365"/>
      <c r="B1365"/>
      <c r="C1365"/>
      <c r="D1365"/>
      <c r="E1365"/>
    </row>
    <row r="1366" ht="13.5" spans="1:5">
      <c r="A1366"/>
      <c r="B1366"/>
      <c r="C1366"/>
      <c r="D1366"/>
      <c r="E1366"/>
    </row>
    <row r="1367" ht="13.5" spans="1:5">
      <c r="A1367"/>
      <c r="B1367"/>
      <c r="C1367"/>
      <c r="D1367"/>
      <c r="E1367"/>
    </row>
    <row r="1368" ht="13.5" spans="1:5">
      <c r="A1368"/>
      <c r="B1368"/>
      <c r="C1368"/>
      <c r="D1368"/>
      <c r="E1368"/>
    </row>
    <row r="1369" ht="13.5" spans="1:5">
      <c r="A1369"/>
      <c r="B1369"/>
      <c r="C1369"/>
      <c r="D1369"/>
      <c r="E1369"/>
    </row>
    <row r="1370" ht="13.5" spans="1:5">
      <c r="A1370"/>
      <c r="B1370"/>
      <c r="C1370"/>
      <c r="D1370"/>
      <c r="E1370"/>
    </row>
    <row r="1371" ht="13.5" spans="1:5">
      <c r="A1371"/>
      <c r="B1371"/>
      <c r="C1371"/>
      <c r="D1371"/>
      <c r="E1371"/>
    </row>
    <row r="1372" ht="13.5" spans="1:5">
      <c r="A1372"/>
      <c r="B1372"/>
      <c r="C1372"/>
      <c r="D1372"/>
      <c r="E1372"/>
    </row>
    <row r="1373" ht="13.5" spans="1:5">
      <c r="A1373"/>
      <c r="B1373"/>
      <c r="C1373"/>
      <c r="D1373"/>
      <c r="E1373"/>
    </row>
    <row r="1374" ht="13.5" spans="1:5">
      <c r="A1374"/>
      <c r="B1374"/>
      <c r="C1374"/>
      <c r="D1374"/>
      <c r="E1374"/>
    </row>
    <row r="1375" ht="13.5" spans="1:5">
      <c r="A1375"/>
      <c r="B1375"/>
      <c r="C1375"/>
      <c r="D1375"/>
      <c r="E1375"/>
    </row>
    <row r="1376" ht="13.5" spans="1:5">
      <c r="A1376"/>
      <c r="B1376"/>
      <c r="C1376"/>
      <c r="D1376"/>
      <c r="E1376"/>
    </row>
    <row r="1377" ht="13.5" spans="1:5">
      <c r="A1377"/>
      <c r="B1377"/>
      <c r="C1377"/>
      <c r="D1377"/>
      <c r="E1377"/>
    </row>
    <row r="1378" ht="13.5" spans="1:5">
      <c r="A1378"/>
      <c r="B1378"/>
      <c r="C1378"/>
      <c r="D1378"/>
      <c r="E1378"/>
    </row>
    <row r="1379" ht="13.5" spans="1:5">
      <c r="A1379"/>
      <c r="B1379"/>
      <c r="C1379"/>
      <c r="D1379"/>
      <c r="E1379"/>
    </row>
    <row r="1380" ht="13.5" spans="1:5">
      <c r="A1380"/>
      <c r="B1380"/>
      <c r="C1380"/>
      <c r="D1380"/>
      <c r="E1380"/>
    </row>
    <row r="1381" ht="13.5" spans="1:5">
      <c r="A1381"/>
      <c r="B1381"/>
      <c r="C1381"/>
      <c r="D1381"/>
      <c r="E1381"/>
    </row>
    <row r="1382" ht="13.5" spans="1:5">
      <c r="A1382"/>
      <c r="B1382"/>
      <c r="C1382"/>
      <c r="D1382"/>
      <c r="E1382"/>
    </row>
    <row r="1383" ht="13.5" spans="1:5">
      <c r="A1383"/>
      <c r="B1383"/>
      <c r="C1383"/>
      <c r="D1383"/>
      <c r="E1383"/>
    </row>
    <row r="1384" ht="13.5" spans="1:5">
      <c r="A1384"/>
      <c r="B1384"/>
      <c r="C1384"/>
      <c r="D1384"/>
      <c r="E1384"/>
    </row>
    <row r="1385" ht="13.5" spans="1:5">
      <c r="A1385"/>
      <c r="B1385"/>
      <c r="C1385"/>
      <c r="D1385"/>
      <c r="E1385"/>
    </row>
    <row r="1386" ht="13.5" spans="1:5">
      <c r="A1386"/>
      <c r="B1386"/>
      <c r="C1386"/>
      <c r="D1386"/>
      <c r="E1386"/>
    </row>
    <row r="1387" ht="13.5" spans="1:5">
      <c r="A1387"/>
      <c r="B1387"/>
      <c r="C1387"/>
      <c r="D1387"/>
      <c r="E1387"/>
    </row>
    <row r="1388" ht="13.5" spans="1:5">
      <c r="A1388"/>
      <c r="B1388"/>
      <c r="C1388"/>
      <c r="D1388"/>
      <c r="E1388"/>
    </row>
    <row r="1389" ht="13.5" spans="1:5">
      <c r="A1389"/>
      <c r="B1389"/>
      <c r="C1389"/>
      <c r="D1389"/>
      <c r="E1389"/>
    </row>
    <row r="1390" ht="13.5" spans="1:5">
      <c r="A1390"/>
      <c r="B1390"/>
      <c r="C1390"/>
      <c r="D1390"/>
      <c r="E1390"/>
    </row>
    <row r="1391" ht="13.5" spans="1:5">
      <c r="A1391"/>
      <c r="B1391"/>
      <c r="C1391"/>
      <c r="D1391"/>
      <c r="E1391"/>
    </row>
    <row r="1392" ht="13.5" spans="1:5">
      <c r="A1392"/>
      <c r="B1392"/>
      <c r="C1392"/>
      <c r="D1392"/>
      <c r="E1392"/>
    </row>
    <row r="1393" ht="13.5" spans="1:5">
      <c r="A1393"/>
      <c r="B1393"/>
      <c r="C1393"/>
      <c r="D1393"/>
      <c r="E1393"/>
    </row>
    <row r="1394" ht="13.5" spans="1:5">
      <c r="A1394"/>
      <c r="B1394"/>
      <c r="C1394"/>
      <c r="D1394"/>
      <c r="E1394"/>
    </row>
    <row r="1395" ht="13.5" spans="1:5">
      <c r="A1395"/>
      <c r="B1395"/>
      <c r="C1395"/>
      <c r="D1395"/>
      <c r="E1395"/>
    </row>
    <row r="1396" ht="13.5" spans="1:5">
      <c r="A1396"/>
      <c r="B1396"/>
      <c r="C1396"/>
      <c r="D1396"/>
      <c r="E1396"/>
    </row>
    <row r="1397" ht="13.5" spans="1:5">
      <c r="A1397"/>
      <c r="B1397"/>
      <c r="C1397"/>
      <c r="D1397"/>
      <c r="E1397"/>
    </row>
    <row r="1398" ht="13.5" spans="1:5">
      <c r="A1398"/>
      <c r="B1398"/>
      <c r="C1398"/>
      <c r="D1398"/>
      <c r="E1398"/>
    </row>
    <row r="1399" ht="13.5" spans="1:5">
      <c r="A1399"/>
      <c r="B1399"/>
      <c r="C1399"/>
      <c r="D1399"/>
      <c r="E1399"/>
    </row>
    <row r="1400" ht="13.5" spans="1:5">
      <c r="A1400"/>
      <c r="B1400"/>
      <c r="C1400"/>
      <c r="D1400"/>
      <c r="E1400"/>
    </row>
    <row r="1401" ht="13.5" spans="1:5">
      <c r="A1401"/>
      <c r="B1401"/>
      <c r="C1401"/>
      <c r="D1401"/>
      <c r="E1401"/>
    </row>
    <row r="1402" ht="13.5" spans="1:5">
      <c r="A1402"/>
      <c r="B1402"/>
      <c r="C1402"/>
      <c r="D1402"/>
      <c r="E1402"/>
    </row>
    <row r="1403" ht="13.5" spans="1:5">
      <c r="A1403"/>
      <c r="B1403"/>
      <c r="C1403"/>
      <c r="D1403"/>
      <c r="E1403"/>
    </row>
    <row r="1404" ht="13.5" spans="1:5">
      <c r="A1404"/>
      <c r="B1404"/>
      <c r="C1404"/>
      <c r="D1404"/>
      <c r="E1404"/>
    </row>
    <row r="1405" ht="13.5" spans="1:5">
      <c r="A1405"/>
      <c r="B1405"/>
      <c r="C1405"/>
      <c r="D1405"/>
      <c r="E1405"/>
    </row>
    <row r="1406" ht="13.5" spans="1:5">
      <c r="A1406"/>
      <c r="B1406"/>
      <c r="C1406"/>
      <c r="D1406"/>
      <c r="E1406"/>
    </row>
    <row r="1407" ht="13.5" spans="1:5">
      <c r="A1407"/>
      <c r="B1407"/>
      <c r="C1407"/>
      <c r="D1407"/>
      <c r="E1407"/>
    </row>
    <row r="1408" ht="13.5" spans="1:5">
      <c r="A1408"/>
      <c r="B1408"/>
      <c r="C1408"/>
      <c r="D1408"/>
      <c r="E1408"/>
    </row>
    <row r="1409" ht="13.5" spans="1:5">
      <c r="A1409"/>
      <c r="B1409"/>
      <c r="C1409"/>
      <c r="D1409"/>
      <c r="E1409"/>
    </row>
    <row r="1410" ht="13.5" spans="1:5">
      <c r="A1410"/>
      <c r="B1410"/>
      <c r="C1410"/>
      <c r="D1410"/>
      <c r="E1410"/>
    </row>
    <row r="1411" ht="13.5" spans="1:5">
      <c r="A1411"/>
      <c r="B1411"/>
      <c r="C1411"/>
      <c r="D1411"/>
      <c r="E1411"/>
    </row>
    <row r="1412" ht="13.5" spans="1:5">
      <c r="A1412"/>
      <c r="B1412"/>
      <c r="C1412"/>
      <c r="D1412"/>
      <c r="E1412"/>
    </row>
    <row r="1413" ht="13.5" spans="1:5">
      <c r="A1413"/>
      <c r="B1413"/>
      <c r="C1413"/>
      <c r="D1413"/>
      <c r="E1413"/>
    </row>
    <row r="1414" ht="13.5" spans="1:5">
      <c r="A1414"/>
      <c r="B1414"/>
      <c r="C1414"/>
      <c r="D1414"/>
      <c r="E1414"/>
    </row>
    <row r="1415" ht="13.5" spans="1:5">
      <c r="A1415"/>
      <c r="B1415"/>
      <c r="C1415"/>
      <c r="D1415"/>
      <c r="E1415"/>
    </row>
    <row r="1416" ht="13.5" spans="1:5">
      <c r="A1416"/>
      <c r="B1416"/>
      <c r="C1416"/>
      <c r="D1416"/>
      <c r="E1416"/>
    </row>
    <row r="1417" ht="13.5" spans="1:5">
      <c r="A1417"/>
      <c r="B1417"/>
      <c r="C1417"/>
      <c r="D1417"/>
      <c r="E1417"/>
    </row>
    <row r="1418" ht="13.5" spans="1:5">
      <c r="A1418"/>
      <c r="B1418"/>
      <c r="C1418"/>
      <c r="D1418"/>
      <c r="E1418"/>
    </row>
    <row r="1419" ht="13.5" spans="1:5">
      <c r="A1419"/>
      <c r="B1419"/>
      <c r="C1419"/>
      <c r="D1419"/>
      <c r="E1419"/>
    </row>
    <row r="1420" ht="13.5" spans="1:5">
      <c r="A1420"/>
      <c r="B1420"/>
      <c r="C1420"/>
      <c r="D1420"/>
      <c r="E1420"/>
    </row>
    <row r="1421" ht="13.5" spans="1:5">
      <c r="A1421"/>
      <c r="B1421"/>
      <c r="C1421"/>
      <c r="D1421"/>
      <c r="E1421"/>
    </row>
    <row r="1422" ht="13.5" spans="1:5">
      <c r="A1422"/>
      <c r="B1422"/>
      <c r="C1422"/>
      <c r="D1422"/>
      <c r="E1422"/>
    </row>
    <row r="1423" ht="13.5" spans="1:5">
      <c r="A1423"/>
      <c r="B1423"/>
      <c r="C1423"/>
      <c r="D1423"/>
      <c r="E1423"/>
    </row>
    <row r="1424" ht="13.5" spans="1:5">
      <c r="A1424"/>
      <c r="B1424"/>
      <c r="C1424"/>
      <c r="D1424"/>
      <c r="E1424"/>
    </row>
    <row r="1425" ht="13.5" spans="1:5">
      <c r="A1425"/>
      <c r="B1425"/>
      <c r="C1425"/>
      <c r="D1425"/>
      <c r="E1425"/>
    </row>
    <row r="1426" ht="13.5" spans="1:5">
      <c r="A1426"/>
      <c r="B1426"/>
      <c r="C1426"/>
      <c r="D1426"/>
      <c r="E1426"/>
    </row>
    <row r="1427" ht="13.5" spans="1:5">
      <c r="A1427"/>
      <c r="B1427"/>
      <c r="C1427"/>
      <c r="D1427"/>
      <c r="E1427"/>
    </row>
    <row r="1428" ht="13.5" spans="1:5">
      <c r="A1428"/>
      <c r="B1428"/>
      <c r="C1428"/>
      <c r="D1428"/>
      <c r="E1428"/>
    </row>
    <row r="1429" ht="13.5" spans="1:5">
      <c r="A1429"/>
      <c r="B1429"/>
      <c r="C1429"/>
      <c r="D1429"/>
      <c r="E1429"/>
    </row>
    <row r="1430" ht="13.5" spans="1:5">
      <c r="A1430"/>
      <c r="B1430"/>
      <c r="C1430"/>
      <c r="D1430"/>
      <c r="E1430"/>
    </row>
    <row r="1431" ht="13.5" spans="1:5">
      <c r="A1431"/>
      <c r="B1431"/>
      <c r="C1431"/>
      <c r="D1431"/>
      <c r="E1431"/>
    </row>
    <row r="1432" ht="13.5" spans="1:5">
      <c r="A1432"/>
      <c r="B1432"/>
      <c r="C1432"/>
      <c r="D1432"/>
      <c r="E1432"/>
    </row>
    <row r="1433" ht="13.5" spans="1:5">
      <c r="A1433"/>
      <c r="B1433"/>
      <c r="C1433"/>
      <c r="D1433"/>
      <c r="E1433"/>
    </row>
    <row r="1434" ht="13.5" spans="1:5">
      <c r="A1434"/>
      <c r="B1434"/>
      <c r="C1434"/>
      <c r="D1434"/>
      <c r="E1434"/>
    </row>
    <row r="1435" ht="13.5" spans="1:5">
      <c r="A1435"/>
      <c r="B1435"/>
      <c r="C1435"/>
      <c r="D1435"/>
      <c r="E1435"/>
    </row>
    <row r="1436" ht="13.5" spans="1:5">
      <c r="A1436"/>
      <c r="B1436"/>
      <c r="C1436"/>
      <c r="D1436"/>
      <c r="E1436"/>
    </row>
    <row r="1437" ht="13.5" spans="1:5">
      <c r="A1437"/>
      <c r="B1437"/>
      <c r="C1437"/>
      <c r="D1437"/>
      <c r="E1437"/>
    </row>
    <row r="1438" ht="13.5" spans="1:5">
      <c r="A1438"/>
      <c r="B1438"/>
      <c r="C1438"/>
      <c r="D1438"/>
      <c r="E1438"/>
    </row>
    <row r="1439" ht="13.5" spans="1:5">
      <c r="A1439"/>
      <c r="B1439"/>
      <c r="C1439"/>
      <c r="D1439"/>
      <c r="E1439"/>
    </row>
    <row r="1440" ht="13.5" spans="1:5">
      <c r="A1440"/>
      <c r="B1440"/>
      <c r="C1440"/>
      <c r="D1440"/>
      <c r="E1440"/>
    </row>
    <row r="1441" ht="13.5" spans="1:5">
      <c r="A1441"/>
      <c r="B1441"/>
      <c r="C1441"/>
      <c r="D1441"/>
      <c r="E1441"/>
    </row>
    <row r="1442" ht="13.5" spans="1:5">
      <c r="A1442"/>
      <c r="B1442"/>
      <c r="C1442"/>
      <c r="D1442"/>
      <c r="E1442"/>
    </row>
    <row r="1443" ht="13.5" spans="1:5">
      <c r="A1443"/>
      <c r="B1443"/>
      <c r="C1443"/>
      <c r="D1443"/>
      <c r="E1443"/>
    </row>
    <row r="1444" ht="13.5" spans="1:5">
      <c r="A1444"/>
      <c r="B1444"/>
      <c r="C1444"/>
      <c r="D1444"/>
      <c r="E1444"/>
    </row>
    <row r="1445" ht="13.5" spans="1:5">
      <c r="A1445"/>
      <c r="B1445"/>
      <c r="C1445"/>
      <c r="D1445"/>
      <c r="E1445"/>
    </row>
    <row r="1446" ht="13.5" spans="1:5">
      <c r="A1446"/>
      <c r="B1446"/>
      <c r="C1446"/>
      <c r="D1446"/>
      <c r="E1446"/>
    </row>
    <row r="1447" ht="13.5" spans="1:5">
      <c r="A1447"/>
      <c r="B1447"/>
      <c r="C1447"/>
      <c r="D1447"/>
      <c r="E1447"/>
    </row>
    <row r="1448" ht="13.5" spans="1:5">
      <c r="A1448"/>
      <c r="B1448"/>
      <c r="C1448"/>
      <c r="D1448"/>
      <c r="E1448"/>
    </row>
    <row r="1449" ht="13.5" spans="1:5">
      <c r="A1449"/>
      <c r="B1449"/>
      <c r="C1449"/>
      <c r="D1449"/>
      <c r="E1449"/>
    </row>
    <row r="1450" ht="13.5" spans="1:5">
      <c r="A1450"/>
      <c r="B1450"/>
      <c r="C1450"/>
      <c r="D1450"/>
      <c r="E1450"/>
    </row>
    <row r="1451" ht="13.5" spans="1:5">
      <c r="A1451"/>
      <c r="B1451"/>
      <c r="C1451"/>
      <c r="D1451"/>
      <c r="E1451"/>
    </row>
    <row r="1452" ht="13.5" spans="1:5">
      <c r="A1452"/>
      <c r="B1452"/>
      <c r="C1452"/>
      <c r="D1452"/>
      <c r="E1452"/>
    </row>
    <row r="1453" ht="13.5" spans="1:5">
      <c r="A1453"/>
      <c r="B1453"/>
      <c r="C1453"/>
      <c r="D1453"/>
      <c r="E1453"/>
    </row>
    <row r="1454" ht="13.5" spans="1:5">
      <c r="A1454"/>
      <c r="B1454"/>
      <c r="C1454"/>
      <c r="D1454"/>
      <c r="E1454"/>
    </row>
    <row r="1455" ht="13.5" spans="1:5">
      <c r="A1455"/>
      <c r="B1455"/>
      <c r="C1455"/>
      <c r="D1455"/>
      <c r="E1455"/>
    </row>
    <row r="1456" ht="13.5" spans="1:5">
      <c r="A1456"/>
      <c r="B1456"/>
      <c r="C1456"/>
      <c r="D1456"/>
      <c r="E1456"/>
    </row>
    <row r="1457" ht="13.5" spans="1:5">
      <c r="A1457"/>
      <c r="B1457"/>
      <c r="C1457"/>
      <c r="D1457"/>
      <c r="E1457"/>
    </row>
    <row r="1458" ht="13.5" spans="1:5">
      <c r="A1458"/>
      <c r="B1458"/>
      <c r="C1458"/>
      <c r="D1458"/>
      <c r="E1458"/>
    </row>
    <row r="1459" ht="13.5" spans="1:5">
      <c r="A1459"/>
      <c r="B1459"/>
      <c r="C1459"/>
      <c r="D1459"/>
      <c r="E1459"/>
    </row>
    <row r="1460" ht="13.5" spans="1:5">
      <c r="A1460"/>
      <c r="B1460"/>
      <c r="C1460"/>
      <c r="D1460"/>
      <c r="E1460"/>
    </row>
    <row r="1461" ht="13.5" spans="1:5">
      <c r="A1461"/>
      <c r="B1461"/>
      <c r="C1461"/>
      <c r="D1461"/>
      <c r="E1461"/>
    </row>
    <row r="1462" ht="13.5" spans="1:5">
      <c r="A1462"/>
      <c r="B1462"/>
      <c r="C1462"/>
      <c r="D1462"/>
      <c r="E1462"/>
    </row>
    <row r="1463" ht="13.5" spans="1:5">
      <c r="A1463"/>
      <c r="B1463"/>
      <c r="C1463"/>
      <c r="D1463"/>
      <c r="E1463"/>
    </row>
    <row r="1464" ht="13.5" spans="1:5">
      <c r="A1464"/>
      <c r="B1464"/>
      <c r="C1464"/>
      <c r="D1464"/>
      <c r="E1464"/>
    </row>
    <row r="1465" ht="13.5" spans="1:5">
      <c r="A1465"/>
      <c r="B1465"/>
      <c r="C1465"/>
      <c r="D1465"/>
      <c r="E1465"/>
    </row>
    <row r="1466" ht="13.5" spans="1:5">
      <c r="A1466"/>
      <c r="B1466"/>
      <c r="C1466"/>
      <c r="D1466"/>
      <c r="E1466"/>
    </row>
    <row r="1467" ht="13.5" spans="1:5">
      <c r="A1467"/>
      <c r="B1467"/>
      <c r="C1467"/>
      <c r="D1467"/>
      <c r="E1467"/>
    </row>
    <row r="1468" ht="13.5" spans="1:5">
      <c r="A1468"/>
      <c r="B1468"/>
      <c r="C1468"/>
      <c r="D1468"/>
      <c r="E1468"/>
    </row>
    <row r="1469" ht="13.5" spans="1:5">
      <c r="A1469"/>
      <c r="B1469"/>
      <c r="C1469"/>
      <c r="D1469"/>
      <c r="E1469"/>
    </row>
    <row r="1470" ht="13.5" spans="1:5">
      <c r="A1470"/>
      <c r="B1470"/>
      <c r="C1470"/>
      <c r="D1470"/>
      <c r="E1470"/>
    </row>
    <row r="1471" ht="13.5" spans="1:5">
      <c r="A1471"/>
      <c r="B1471"/>
      <c r="C1471"/>
      <c r="D1471"/>
      <c r="E1471"/>
    </row>
    <row r="1472" ht="13.5" spans="1:5">
      <c r="A1472"/>
      <c r="B1472"/>
      <c r="C1472"/>
      <c r="D1472"/>
      <c r="E1472"/>
    </row>
    <row r="1473" ht="13.5" spans="1:5">
      <c r="A1473"/>
      <c r="B1473"/>
      <c r="C1473"/>
      <c r="D1473"/>
      <c r="E1473"/>
    </row>
    <row r="1474" ht="13.5" spans="1:5">
      <c r="A1474"/>
      <c r="B1474"/>
      <c r="C1474"/>
      <c r="D1474"/>
      <c r="E1474"/>
    </row>
    <row r="1475" ht="13.5" spans="1:5">
      <c r="A1475"/>
      <c r="B1475"/>
      <c r="C1475"/>
      <c r="D1475"/>
      <c r="E1475"/>
    </row>
    <row r="1476" ht="13.5" spans="1:5">
      <c r="A1476"/>
      <c r="B1476"/>
      <c r="C1476"/>
      <c r="D1476"/>
      <c r="E1476"/>
    </row>
    <row r="1477" ht="13.5" spans="1:5">
      <c r="A1477"/>
      <c r="B1477"/>
      <c r="C1477"/>
      <c r="D1477"/>
      <c r="E1477"/>
    </row>
    <row r="1478" ht="13.5" spans="1:5">
      <c r="A1478"/>
      <c r="B1478"/>
      <c r="C1478"/>
      <c r="D1478"/>
      <c r="E1478"/>
    </row>
    <row r="1479" ht="13.5" spans="1:5">
      <c r="A1479"/>
      <c r="B1479"/>
      <c r="C1479"/>
      <c r="D1479"/>
      <c r="E1479"/>
    </row>
    <row r="1480" ht="13.5" spans="1:5">
      <c r="A1480"/>
      <c r="B1480"/>
      <c r="C1480"/>
      <c r="D1480"/>
      <c r="E1480"/>
    </row>
    <row r="1481" ht="13.5" spans="1:5">
      <c r="A1481"/>
      <c r="B1481"/>
      <c r="C1481"/>
      <c r="D1481"/>
      <c r="E1481"/>
    </row>
    <row r="1482" ht="13.5" spans="1:5">
      <c r="A1482"/>
      <c r="B1482"/>
      <c r="C1482"/>
      <c r="D1482"/>
      <c r="E1482"/>
    </row>
    <row r="1483" ht="13.5" spans="1:5">
      <c r="A1483"/>
      <c r="B1483"/>
      <c r="C1483"/>
      <c r="D1483"/>
      <c r="E1483"/>
    </row>
    <row r="1484" ht="13.5" spans="1:5">
      <c r="A1484"/>
      <c r="B1484"/>
      <c r="C1484"/>
      <c r="D1484"/>
      <c r="E1484"/>
    </row>
    <row r="1485" ht="13.5" spans="1:5">
      <c r="A1485"/>
      <c r="B1485"/>
      <c r="C1485"/>
      <c r="D1485"/>
      <c r="E1485"/>
    </row>
    <row r="1486" ht="13.5" spans="1:5">
      <c r="A1486"/>
      <c r="B1486"/>
      <c r="C1486"/>
      <c r="D1486"/>
      <c r="E1486"/>
    </row>
    <row r="1487" ht="13.5" spans="1:5">
      <c r="A1487"/>
      <c r="B1487"/>
      <c r="C1487"/>
      <c r="D1487"/>
      <c r="E1487"/>
    </row>
    <row r="1488" ht="13.5" spans="1:5">
      <c r="A1488"/>
      <c r="B1488"/>
      <c r="C1488"/>
      <c r="D1488"/>
      <c r="E1488"/>
    </row>
    <row r="1489" ht="13.5" spans="1:5">
      <c r="A1489"/>
      <c r="B1489"/>
      <c r="C1489"/>
      <c r="D1489"/>
      <c r="E1489"/>
    </row>
    <row r="1490" ht="13.5" spans="1:5">
      <c r="A1490"/>
      <c r="B1490"/>
      <c r="C1490"/>
      <c r="D1490"/>
      <c r="E1490"/>
    </row>
    <row r="1491" ht="13.5" spans="1:5">
      <c r="A1491"/>
      <c r="B1491"/>
      <c r="C1491"/>
      <c r="D1491"/>
      <c r="E1491"/>
    </row>
    <row r="1492" ht="13.5" spans="1:5">
      <c r="A1492"/>
      <c r="B1492"/>
      <c r="C1492"/>
      <c r="D1492"/>
      <c r="E1492"/>
    </row>
    <row r="1493" ht="13.5" spans="1:5">
      <c r="A1493"/>
      <c r="B1493"/>
      <c r="C1493"/>
      <c r="D1493"/>
      <c r="E1493"/>
    </row>
    <row r="1494" ht="13.5" spans="1:5">
      <c r="A1494"/>
      <c r="B1494"/>
      <c r="C1494"/>
      <c r="D1494"/>
      <c r="E1494"/>
    </row>
    <row r="1495" ht="13.5" spans="1:5">
      <c r="A1495"/>
      <c r="B1495"/>
      <c r="C1495"/>
      <c r="D1495"/>
      <c r="E1495"/>
    </row>
    <row r="1496" ht="13.5" spans="1:5">
      <c r="A1496"/>
      <c r="B1496"/>
      <c r="C1496"/>
      <c r="D1496"/>
      <c r="E1496"/>
    </row>
    <row r="1497" ht="13.5" spans="1:5">
      <c r="A1497"/>
      <c r="B1497"/>
      <c r="C1497"/>
      <c r="D1497"/>
      <c r="E1497"/>
    </row>
    <row r="1498" ht="13.5" spans="1:5">
      <c r="A1498"/>
      <c r="B1498"/>
      <c r="C1498"/>
      <c r="D1498"/>
      <c r="E1498"/>
    </row>
    <row r="1499" ht="13.5" spans="1:5">
      <c r="A1499"/>
      <c r="B1499"/>
      <c r="C1499"/>
      <c r="D1499"/>
      <c r="E1499"/>
    </row>
    <row r="1500" ht="13.5" spans="1:5">
      <c r="A1500"/>
      <c r="B1500"/>
      <c r="C1500"/>
      <c r="D1500"/>
      <c r="E1500"/>
    </row>
    <row r="1501" ht="13.5" spans="1:5">
      <c r="A1501"/>
      <c r="B1501"/>
      <c r="C1501"/>
      <c r="D1501"/>
      <c r="E1501"/>
    </row>
    <row r="1502" ht="13.5" spans="1:5">
      <c r="A1502"/>
      <c r="B1502"/>
      <c r="C1502"/>
      <c r="D1502"/>
      <c r="E1502"/>
    </row>
    <row r="1503" ht="13.5" spans="1:5">
      <c r="A1503"/>
      <c r="B1503"/>
      <c r="C1503"/>
      <c r="D1503"/>
      <c r="E1503"/>
    </row>
    <row r="1504" ht="13.5" spans="1:5">
      <c r="A1504"/>
      <c r="B1504"/>
      <c r="C1504"/>
      <c r="D1504"/>
      <c r="E1504"/>
    </row>
    <row r="1505" ht="13.5" spans="1:5">
      <c r="A1505"/>
      <c r="B1505"/>
      <c r="C1505"/>
      <c r="D1505"/>
      <c r="E1505"/>
    </row>
    <row r="1506" ht="13.5" spans="1:5">
      <c r="A1506"/>
      <c r="B1506"/>
      <c r="C1506"/>
      <c r="D1506"/>
      <c r="E1506"/>
    </row>
    <row r="1507" ht="13.5" spans="1:5">
      <c r="A1507"/>
      <c r="B1507"/>
      <c r="C1507"/>
      <c r="D1507"/>
      <c r="E1507"/>
    </row>
    <row r="1508" ht="13.5" spans="1:5">
      <c r="A1508"/>
      <c r="B1508"/>
      <c r="C1508"/>
      <c r="D1508"/>
      <c r="E1508"/>
    </row>
    <row r="1509" ht="13.5" spans="1:5">
      <c r="A1509"/>
      <c r="B1509"/>
      <c r="C1509"/>
      <c r="D1509"/>
      <c r="E1509"/>
    </row>
    <row r="1510" ht="13.5" spans="1:5">
      <c r="A1510"/>
      <c r="B1510"/>
      <c r="C1510"/>
      <c r="D1510"/>
      <c r="E1510"/>
    </row>
    <row r="1511" ht="13.5" spans="1:5">
      <c r="A1511"/>
      <c r="B1511"/>
      <c r="C1511"/>
      <c r="D1511"/>
      <c r="E1511"/>
    </row>
    <row r="1512" ht="13.5" spans="1:5">
      <c r="A1512"/>
      <c r="B1512"/>
      <c r="C1512"/>
      <c r="D1512"/>
      <c r="E1512"/>
    </row>
    <row r="1513" ht="13.5" spans="1:5">
      <c r="A1513"/>
      <c r="B1513"/>
      <c r="C1513"/>
      <c r="D1513"/>
      <c r="E1513"/>
    </row>
    <row r="1514" ht="13.5" spans="1:5">
      <c r="A1514"/>
      <c r="B1514"/>
      <c r="C1514"/>
      <c r="D1514"/>
      <c r="E1514"/>
    </row>
    <row r="1515" ht="13.5" spans="1:5">
      <c r="A1515"/>
      <c r="B1515"/>
      <c r="C1515"/>
      <c r="D1515"/>
      <c r="E1515"/>
    </row>
    <row r="1516" ht="13.5" spans="1:5">
      <c r="A1516"/>
      <c r="B1516"/>
      <c r="C1516"/>
      <c r="D1516"/>
      <c r="E1516"/>
    </row>
    <row r="1517" ht="13.5" spans="1:5">
      <c r="A1517"/>
      <c r="B1517"/>
      <c r="C1517"/>
      <c r="D1517"/>
      <c r="E1517"/>
    </row>
    <row r="1518" ht="13.5" spans="1:5">
      <c r="A1518"/>
      <c r="B1518"/>
      <c r="C1518"/>
      <c r="D1518"/>
      <c r="E1518"/>
    </row>
    <row r="1519" ht="13.5" spans="1:5">
      <c r="A1519"/>
      <c r="B1519"/>
      <c r="C1519"/>
      <c r="D1519"/>
      <c r="E1519"/>
    </row>
    <row r="1520" ht="13.5" spans="1:5">
      <c r="A1520"/>
      <c r="B1520"/>
      <c r="C1520"/>
      <c r="D1520"/>
      <c r="E1520"/>
    </row>
    <row r="1521" ht="13.5" spans="1:5">
      <c r="A1521"/>
      <c r="B1521"/>
      <c r="C1521"/>
      <c r="D1521"/>
      <c r="E1521"/>
    </row>
    <row r="1522" ht="13.5" spans="1:5">
      <c r="A1522"/>
      <c r="B1522"/>
      <c r="C1522"/>
      <c r="D1522"/>
      <c r="E1522"/>
    </row>
    <row r="1523" ht="13.5" spans="1:5">
      <c r="A1523"/>
      <c r="B1523"/>
      <c r="C1523"/>
      <c r="D1523"/>
      <c r="E1523"/>
    </row>
    <row r="1524" ht="13.5" spans="1:5">
      <c r="A1524"/>
      <c r="B1524"/>
      <c r="C1524"/>
      <c r="D1524"/>
      <c r="E1524"/>
    </row>
    <row r="1525" ht="13.5" spans="1:5">
      <c r="A1525"/>
      <c r="B1525"/>
      <c r="C1525"/>
      <c r="D1525"/>
      <c r="E1525"/>
    </row>
    <row r="1526" ht="13.5" spans="1:5">
      <c r="A1526"/>
      <c r="B1526"/>
      <c r="C1526"/>
      <c r="D1526"/>
      <c r="E1526"/>
    </row>
    <row r="1527" ht="13.5" spans="1:5">
      <c r="A1527"/>
      <c r="B1527"/>
      <c r="C1527"/>
      <c r="D1527"/>
      <c r="E1527"/>
    </row>
    <row r="1528" ht="13.5" spans="1:5">
      <c r="A1528"/>
      <c r="B1528"/>
      <c r="C1528"/>
      <c r="D1528"/>
      <c r="E1528"/>
    </row>
    <row r="1529" ht="13.5" spans="1:5">
      <c r="A1529"/>
      <c r="B1529"/>
      <c r="C1529"/>
      <c r="D1529"/>
      <c r="E1529"/>
    </row>
    <row r="1530" ht="13.5" spans="1:5">
      <c r="A1530"/>
      <c r="B1530"/>
      <c r="C1530"/>
      <c r="D1530"/>
      <c r="E1530"/>
    </row>
    <row r="1531" ht="13.5" spans="1:5">
      <c r="A1531"/>
      <c r="B1531"/>
      <c r="C1531"/>
      <c r="D1531"/>
      <c r="E1531"/>
    </row>
    <row r="1532" ht="13.5" spans="1:5">
      <c r="A1532"/>
      <c r="B1532"/>
      <c r="C1532"/>
      <c r="D1532"/>
      <c r="E1532"/>
    </row>
    <row r="1533" ht="13.5" spans="1:5">
      <c r="A1533"/>
      <c r="B1533"/>
      <c r="C1533"/>
      <c r="D1533"/>
      <c r="E1533"/>
    </row>
    <row r="1534" ht="13.5" spans="1:5">
      <c r="A1534"/>
      <c r="B1534"/>
      <c r="C1534"/>
      <c r="D1534"/>
      <c r="E1534"/>
    </row>
    <row r="1535" ht="13.5" spans="1:5">
      <c r="A1535"/>
      <c r="B1535"/>
      <c r="C1535"/>
      <c r="D1535"/>
      <c r="E1535"/>
    </row>
    <row r="1536" ht="13.5" spans="1:5">
      <c r="A1536"/>
      <c r="B1536"/>
      <c r="C1536"/>
      <c r="D1536"/>
      <c r="E1536"/>
    </row>
    <row r="1537" ht="13.5" spans="1:5">
      <c r="A1537"/>
      <c r="B1537"/>
      <c r="C1537"/>
      <c r="D1537"/>
      <c r="E1537"/>
    </row>
    <row r="1538" ht="13.5" spans="1:5">
      <c r="A1538"/>
      <c r="B1538"/>
      <c r="C1538"/>
      <c r="D1538"/>
      <c r="E1538"/>
    </row>
    <row r="1539" ht="13.5" spans="1:5">
      <c r="A1539"/>
      <c r="B1539"/>
      <c r="C1539"/>
      <c r="D1539"/>
      <c r="E1539"/>
    </row>
    <row r="1540" ht="13.5" spans="1:5">
      <c r="A1540"/>
      <c r="B1540"/>
      <c r="C1540"/>
      <c r="D1540"/>
      <c r="E1540"/>
    </row>
    <row r="1541" ht="13.5" spans="1:5">
      <c r="A1541"/>
      <c r="B1541"/>
      <c r="C1541"/>
      <c r="D1541"/>
      <c r="E1541"/>
    </row>
    <row r="1542" ht="13.5" spans="1:5">
      <c r="A1542"/>
      <c r="B1542"/>
      <c r="C1542"/>
      <c r="D1542"/>
      <c r="E1542"/>
    </row>
    <row r="1543" ht="13.5" spans="1:5">
      <c r="A1543"/>
      <c r="B1543"/>
      <c r="C1543"/>
      <c r="D1543"/>
      <c r="E1543"/>
    </row>
    <row r="1544" ht="13.5" spans="1:5">
      <c r="A1544"/>
      <c r="B1544"/>
      <c r="C1544"/>
      <c r="D1544"/>
      <c r="E1544"/>
    </row>
    <row r="1545" ht="13.5" spans="1:5">
      <c r="A1545"/>
      <c r="B1545"/>
      <c r="C1545"/>
      <c r="D1545"/>
      <c r="E1545"/>
    </row>
    <row r="1546" ht="13.5" spans="1:5">
      <c r="A1546"/>
      <c r="B1546"/>
      <c r="C1546"/>
      <c r="D1546"/>
      <c r="E1546"/>
    </row>
    <row r="1547" ht="13.5" spans="1:5">
      <c r="A1547"/>
      <c r="B1547"/>
      <c r="C1547"/>
      <c r="D1547"/>
      <c r="E1547"/>
    </row>
    <row r="1548" ht="13.5" spans="1:5">
      <c r="A1548"/>
      <c r="B1548"/>
      <c r="C1548"/>
      <c r="D1548"/>
      <c r="E1548"/>
    </row>
    <row r="1549" ht="13.5" spans="1:5">
      <c r="A1549"/>
      <c r="B1549"/>
      <c r="C1549"/>
      <c r="D1549"/>
      <c r="E1549"/>
    </row>
    <row r="1550" ht="13.5" spans="1:5">
      <c r="A1550"/>
      <c r="B1550"/>
      <c r="C1550"/>
      <c r="D1550"/>
      <c r="E1550"/>
    </row>
    <row r="1551" ht="13.5" spans="1:5">
      <c r="A1551"/>
      <c r="B1551"/>
      <c r="C1551"/>
      <c r="D1551"/>
      <c r="E1551"/>
    </row>
    <row r="1552" ht="13.5" spans="1:5">
      <c r="A1552"/>
      <c r="B1552"/>
      <c r="C1552"/>
      <c r="D1552"/>
      <c r="E1552"/>
    </row>
    <row r="1553" ht="13.5" spans="1:5">
      <c r="A1553"/>
      <c r="B1553"/>
      <c r="C1553"/>
      <c r="D1553"/>
      <c r="E1553"/>
    </row>
    <row r="1554" ht="13.5" spans="1:5">
      <c r="A1554"/>
      <c r="B1554"/>
      <c r="C1554"/>
      <c r="D1554"/>
      <c r="E1554"/>
    </row>
    <row r="1555" ht="13.5" spans="1:5">
      <c r="A1555"/>
      <c r="B1555"/>
      <c r="C1555"/>
      <c r="D1555"/>
      <c r="E1555"/>
    </row>
    <row r="1556" ht="13.5" spans="1:5">
      <c r="A1556"/>
      <c r="B1556"/>
      <c r="C1556"/>
      <c r="D1556"/>
      <c r="E1556"/>
    </row>
    <row r="1557" ht="13.5" spans="1:5">
      <c r="A1557"/>
      <c r="B1557"/>
      <c r="C1557"/>
      <c r="D1557"/>
      <c r="E1557"/>
    </row>
    <row r="1558" ht="13.5" spans="1:5">
      <c r="A1558"/>
      <c r="B1558"/>
      <c r="C1558"/>
      <c r="D1558"/>
      <c r="E1558"/>
    </row>
    <row r="1559" ht="13.5" spans="1:5">
      <c r="A1559"/>
      <c r="B1559"/>
      <c r="C1559"/>
      <c r="D1559"/>
      <c r="E1559"/>
    </row>
    <row r="1560" ht="13.5" spans="1:5">
      <c r="A1560"/>
      <c r="B1560"/>
      <c r="C1560"/>
      <c r="D1560"/>
      <c r="E1560"/>
    </row>
    <row r="1561" ht="13.5" spans="1:5">
      <c r="A1561"/>
      <c r="B1561"/>
      <c r="C1561"/>
      <c r="D1561"/>
      <c r="E1561"/>
    </row>
    <row r="1562" ht="13.5" spans="1:5">
      <c r="A1562"/>
      <c r="B1562"/>
      <c r="C1562"/>
      <c r="D1562"/>
      <c r="E1562"/>
    </row>
    <row r="1563" ht="13.5" spans="1:5">
      <c r="A1563"/>
      <c r="B1563"/>
      <c r="C1563"/>
      <c r="D1563"/>
      <c r="E1563"/>
    </row>
    <row r="1564" ht="13.5" spans="1:5">
      <c r="A1564"/>
      <c r="B1564"/>
      <c r="C1564"/>
      <c r="D1564"/>
      <c r="E1564"/>
    </row>
    <row r="1565" ht="13.5" spans="1:5">
      <c r="A1565"/>
      <c r="B1565"/>
      <c r="C1565"/>
      <c r="D1565"/>
      <c r="E1565"/>
    </row>
    <row r="1566" ht="13.5" spans="1:5">
      <c r="A1566"/>
      <c r="B1566"/>
      <c r="C1566"/>
      <c r="D1566"/>
      <c r="E1566"/>
    </row>
    <row r="1567" ht="13.5" spans="1:5">
      <c r="A1567"/>
      <c r="B1567"/>
      <c r="C1567"/>
      <c r="D1567"/>
      <c r="E1567"/>
    </row>
    <row r="1568" ht="13.5" spans="1:5">
      <c r="A1568"/>
      <c r="B1568"/>
      <c r="C1568"/>
      <c r="D1568"/>
      <c r="E1568"/>
    </row>
    <row r="1569" ht="13.5" spans="1:5">
      <c r="A1569"/>
      <c r="B1569"/>
      <c r="C1569"/>
      <c r="D1569"/>
      <c r="E1569"/>
    </row>
    <row r="1570" ht="13.5" spans="1:5">
      <c r="A1570"/>
      <c r="B1570"/>
      <c r="C1570"/>
      <c r="D1570"/>
      <c r="E1570"/>
    </row>
    <row r="1571" ht="13.5" spans="1:5">
      <c r="A1571"/>
      <c r="B1571"/>
      <c r="C1571"/>
      <c r="D1571"/>
      <c r="E1571"/>
    </row>
    <row r="1572" ht="13.5" spans="1:5">
      <c r="A1572"/>
      <c r="B1572"/>
      <c r="C1572"/>
      <c r="D1572"/>
      <c r="E1572"/>
    </row>
    <row r="1573" ht="13.5" spans="1:5">
      <c r="A1573"/>
      <c r="B1573"/>
      <c r="C1573"/>
      <c r="D1573"/>
      <c r="E1573"/>
    </row>
    <row r="1574" ht="13.5" spans="1:5">
      <c r="A1574"/>
      <c r="B1574"/>
      <c r="C1574"/>
      <c r="D1574"/>
      <c r="E1574"/>
    </row>
    <row r="1575" ht="13.5" spans="1:5">
      <c r="A1575"/>
      <c r="B1575"/>
      <c r="C1575"/>
      <c r="D1575"/>
      <c r="E1575"/>
    </row>
    <row r="1576" ht="13.5" spans="1:5">
      <c r="A1576"/>
      <c r="B1576"/>
      <c r="C1576"/>
      <c r="D1576"/>
      <c r="E1576"/>
    </row>
    <row r="1577" ht="13.5" spans="1:5">
      <c r="A1577"/>
      <c r="B1577"/>
      <c r="C1577"/>
      <c r="D1577"/>
      <c r="E1577"/>
    </row>
    <row r="1578" ht="13.5" spans="1:5">
      <c r="A1578"/>
      <c r="B1578"/>
      <c r="C1578"/>
      <c r="D1578"/>
      <c r="E1578"/>
    </row>
    <row r="1579" ht="13.5" spans="1:5">
      <c r="A1579"/>
      <c r="B1579"/>
      <c r="C1579"/>
      <c r="D1579"/>
      <c r="E1579"/>
    </row>
    <row r="1580" ht="13.5" spans="1:5">
      <c r="A1580"/>
      <c r="B1580"/>
      <c r="C1580"/>
      <c r="D1580"/>
      <c r="E1580"/>
    </row>
    <row r="1581" ht="13.5" spans="1:5">
      <c r="A1581"/>
      <c r="B1581"/>
      <c r="C1581"/>
      <c r="D1581"/>
      <c r="E1581"/>
    </row>
    <row r="1582" ht="13.5" spans="1:5">
      <c r="A1582"/>
      <c r="B1582"/>
      <c r="C1582"/>
      <c r="D1582"/>
      <c r="E1582"/>
    </row>
    <row r="1583" ht="13.5" spans="1:5">
      <c r="A1583"/>
      <c r="B1583"/>
      <c r="C1583"/>
      <c r="D1583"/>
      <c r="E1583"/>
    </row>
    <row r="1584" ht="13.5" spans="1:5">
      <c r="A1584"/>
      <c r="B1584"/>
      <c r="C1584"/>
      <c r="D1584"/>
      <c r="E1584"/>
    </row>
    <row r="1585" ht="13.5" spans="1:5">
      <c r="A1585"/>
      <c r="B1585"/>
      <c r="C1585"/>
      <c r="D1585"/>
      <c r="E1585"/>
    </row>
    <row r="1586" ht="13.5" spans="1:5">
      <c r="A1586"/>
      <c r="B1586"/>
      <c r="C1586"/>
      <c r="D1586"/>
      <c r="E1586"/>
    </row>
    <row r="1587" ht="13.5" spans="1:5">
      <c r="A1587"/>
      <c r="B1587"/>
      <c r="C1587"/>
      <c r="D1587"/>
      <c r="E1587"/>
    </row>
    <row r="1588" ht="13.5" spans="1:5">
      <c r="A1588"/>
      <c r="B1588"/>
      <c r="C1588"/>
      <c r="D1588"/>
      <c r="E1588"/>
    </row>
    <row r="1589" ht="13.5" spans="1:5">
      <c r="A1589"/>
      <c r="B1589"/>
      <c r="C1589"/>
      <c r="D1589"/>
      <c r="E1589"/>
    </row>
    <row r="1590" ht="13.5" spans="1:5">
      <c r="A1590"/>
      <c r="B1590"/>
      <c r="C1590"/>
      <c r="D1590"/>
      <c r="E1590"/>
    </row>
    <row r="1591" ht="13.5" spans="1:5">
      <c r="A1591"/>
      <c r="B1591"/>
      <c r="C1591"/>
      <c r="D1591"/>
      <c r="E1591"/>
    </row>
    <row r="1592" ht="13.5" spans="1:5">
      <c r="A1592"/>
      <c r="B1592"/>
      <c r="C1592"/>
      <c r="D1592"/>
      <c r="E1592"/>
    </row>
    <row r="1593" ht="13.5" spans="1:5">
      <c r="A1593"/>
      <c r="B1593"/>
      <c r="C1593"/>
      <c r="D1593"/>
      <c r="E1593"/>
    </row>
    <row r="1594" ht="13.5" spans="1:5">
      <c r="A1594"/>
      <c r="B1594"/>
      <c r="C1594"/>
      <c r="D1594"/>
      <c r="E1594"/>
    </row>
    <row r="1595" ht="13.5" spans="1:5">
      <c r="A1595"/>
      <c r="B1595"/>
      <c r="C1595"/>
      <c r="D1595"/>
      <c r="E1595"/>
    </row>
    <row r="1596" ht="13.5" spans="1:5">
      <c r="A1596"/>
      <c r="B1596"/>
      <c r="C1596"/>
      <c r="D1596"/>
      <c r="E1596"/>
    </row>
    <row r="1597" ht="13.5" spans="1:5">
      <c r="A1597"/>
      <c r="B1597"/>
      <c r="C1597"/>
      <c r="D1597"/>
      <c r="E1597"/>
    </row>
    <row r="1598" ht="13.5" spans="1:5">
      <c r="A1598"/>
      <c r="B1598"/>
      <c r="C1598"/>
      <c r="D1598"/>
      <c r="E1598"/>
    </row>
    <row r="1599" ht="13.5" spans="1:5">
      <c r="A1599"/>
      <c r="B1599"/>
      <c r="C1599"/>
      <c r="D1599"/>
      <c r="E1599"/>
    </row>
    <row r="1600" ht="13.5" spans="1:5">
      <c r="A1600"/>
      <c r="B1600"/>
      <c r="C1600"/>
      <c r="D1600"/>
      <c r="E1600"/>
    </row>
    <row r="1601" ht="13.5" spans="1:5">
      <c r="A1601"/>
      <c r="B1601"/>
      <c r="C1601"/>
      <c r="D1601"/>
      <c r="E1601"/>
    </row>
    <row r="1602" ht="13.5" spans="1:5">
      <c r="A1602"/>
      <c r="B1602"/>
      <c r="C1602"/>
      <c r="D1602"/>
      <c r="E1602"/>
    </row>
    <row r="1603" ht="13.5" spans="1:5">
      <c r="A1603"/>
      <c r="B1603"/>
      <c r="C1603"/>
      <c r="D1603"/>
      <c r="E1603"/>
    </row>
    <row r="1604" ht="13.5" spans="1:5">
      <c r="A1604"/>
      <c r="B1604"/>
      <c r="C1604"/>
      <c r="D1604"/>
      <c r="E1604"/>
    </row>
    <row r="1605" ht="13.5" spans="1:5">
      <c r="A1605"/>
      <c r="B1605"/>
      <c r="C1605"/>
      <c r="D1605"/>
      <c r="E1605"/>
    </row>
    <row r="1606" ht="13.5" spans="1:5">
      <c r="A1606"/>
      <c r="B1606"/>
      <c r="C1606"/>
      <c r="D1606"/>
      <c r="E1606"/>
    </row>
    <row r="1607" ht="13.5" spans="1:5">
      <c r="A1607"/>
      <c r="B1607"/>
      <c r="C1607"/>
      <c r="D1607"/>
      <c r="E1607"/>
    </row>
    <row r="1608" ht="13.5" spans="1:5">
      <c r="A1608"/>
      <c r="B1608"/>
      <c r="C1608"/>
      <c r="D1608"/>
      <c r="E1608"/>
    </row>
    <row r="1609" ht="13.5" spans="1:5">
      <c r="A1609"/>
      <c r="B1609"/>
      <c r="C1609"/>
      <c r="D1609"/>
      <c r="E1609"/>
    </row>
    <row r="1610" ht="13.5" spans="1:5">
      <c r="A1610"/>
      <c r="B1610"/>
      <c r="C1610"/>
      <c r="D1610"/>
      <c r="E1610"/>
    </row>
    <row r="1611" ht="13.5" spans="1:5">
      <c r="A1611"/>
      <c r="B1611"/>
      <c r="C1611"/>
      <c r="D1611"/>
      <c r="E1611"/>
    </row>
    <row r="1612" ht="13.5" spans="1:5">
      <c r="A1612"/>
      <c r="B1612"/>
      <c r="C1612"/>
      <c r="D1612"/>
      <c r="E1612"/>
    </row>
    <row r="1613" ht="13.5" spans="1:5">
      <c r="A1613"/>
      <c r="B1613"/>
      <c r="C1613"/>
      <c r="D1613"/>
      <c r="E1613"/>
    </row>
    <row r="1614" ht="13.5" spans="1:5">
      <c r="A1614"/>
      <c r="B1614"/>
      <c r="C1614"/>
      <c r="D1614"/>
      <c r="E1614"/>
    </row>
    <row r="1615" ht="13.5" spans="1:5">
      <c r="A1615"/>
      <c r="B1615"/>
      <c r="C1615"/>
      <c r="D1615"/>
      <c r="E1615"/>
    </row>
    <row r="1616" ht="13.5" spans="1:5">
      <c r="A1616"/>
      <c r="B1616"/>
      <c r="C1616"/>
      <c r="D1616"/>
      <c r="E1616"/>
    </row>
    <row r="1617" ht="13.5" spans="1:5">
      <c r="A1617"/>
      <c r="B1617"/>
      <c r="C1617"/>
      <c r="D1617"/>
      <c r="E1617"/>
    </row>
    <row r="1618" ht="13.5" spans="1:5">
      <c r="A1618"/>
      <c r="B1618"/>
      <c r="C1618"/>
      <c r="D1618"/>
      <c r="E1618"/>
    </row>
    <row r="1619" ht="13.5" spans="1:5">
      <c r="A1619"/>
      <c r="B1619"/>
      <c r="C1619"/>
      <c r="D1619"/>
      <c r="E1619"/>
    </row>
    <row r="1620" ht="13.5" spans="1:5">
      <c r="A1620"/>
      <c r="B1620"/>
      <c r="C1620"/>
      <c r="D1620"/>
      <c r="E1620"/>
    </row>
    <row r="1621" ht="13.5" spans="1:5">
      <c r="A1621"/>
      <c r="B1621"/>
      <c r="C1621"/>
      <c r="D1621"/>
      <c r="E1621"/>
    </row>
    <row r="1622" ht="13.5" spans="1:5">
      <c r="A1622"/>
      <c r="B1622"/>
      <c r="C1622"/>
      <c r="D1622"/>
      <c r="E1622"/>
    </row>
    <row r="1623" ht="13.5" spans="1:5">
      <c r="A1623"/>
      <c r="B1623"/>
      <c r="C1623"/>
      <c r="D1623"/>
      <c r="E1623"/>
    </row>
    <row r="1624" ht="13.5" spans="1:5">
      <c r="A1624"/>
      <c r="B1624"/>
      <c r="C1624"/>
      <c r="D1624"/>
      <c r="E1624"/>
    </row>
    <row r="1625" ht="13.5" spans="1:5">
      <c r="A1625"/>
      <c r="B1625"/>
      <c r="C1625"/>
      <c r="D1625"/>
      <c r="E1625"/>
    </row>
    <row r="1626" ht="13.5" spans="1:5">
      <c r="A1626"/>
      <c r="B1626"/>
      <c r="C1626"/>
      <c r="D1626"/>
      <c r="E1626"/>
    </row>
    <row r="1627" ht="13.5" spans="1:5">
      <c r="A1627"/>
      <c r="B1627"/>
      <c r="C1627"/>
      <c r="D1627"/>
      <c r="E1627"/>
    </row>
    <row r="1628" ht="13.5" spans="1:5">
      <c r="A1628"/>
      <c r="B1628"/>
      <c r="C1628"/>
      <c r="D1628"/>
      <c r="E1628"/>
    </row>
    <row r="1629" ht="13.5" spans="1:5">
      <c r="A1629"/>
      <c r="B1629"/>
      <c r="C1629"/>
      <c r="D1629"/>
      <c r="E1629"/>
    </row>
    <row r="1630" ht="13.5" spans="1:5">
      <c r="A1630"/>
      <c r="B1630"/>
      <c r="C1630"/>
      <c r="D1630"/>
      <c r="E1630"/>
    </row>
    <row r="1631" ht="13.5" spans="1:5">
      <c r="A1631"/>
      <c r="B1631"/>
      <c r="C1631"/>
      <c r="D1631"/>
      <c r="E1631"/>
    </row>
    <row r="1632" ht="13.5" spans="1:5">
      <c r="A1632"/>
      <c r="B1632"/>
      <c r="C1632"/>
      <c r="D1632"/>
      <c r="E1632"/>
    </row>
    <row r="1633" ht="13.5" spans="1:5">
      <c r="A1633"/>
      <c r="B1633"/>
      <c r="C1633"/>
      <c r="D1633"/>
      <c r="E1633"/>
    </row>
    <row r="1634" ht="13.5" spans="1:5">
      <c r="A1634"/>
      <c r="B1634"/>
      <c r="C1634"/>
      <c r="D1634"/>
      <c r="E1634"/>
    </row>
    <row r="1635" ht="13.5" spans="1:5">
      <c r="A1635"/>
      <c r="B1635"/>
      <c r="C1635"/>
      <c r="D1635"/>
      <c r="E1635"/>
    </row>
    <row r="1636" ht="13.5" spans="1:5">
      <c r="A1636"/>
      <c r="B1636"/>
      <c r="C1636"/>
      <c r="D1636"/>
      <c r="E1636"/>
    </row>
    <row r="1637" ht="13.5" spans="1:5">
      <c r="A1637"/>
      <c r="B1637"/>
      <c r="C1637"/>
      <c r="D1637"/>
      <c r="E1637"/>
    </row>
    <row r="1638" ht="13.5" spans="1:5">
      <c r="A1638"/>
      <c r="B1638"/>
      <c r="C1638"/>
      <c r="D1638"/>
      <c r="E1638"/>
    </row>
    <row r="1639" ht="13.5" spans="1:5">
      <c r="A1639"/>
      <c r="B1639"/>
      <c r="C1639"/>
      <c r="D1639"/>
      <c r="E1639"/>
    </row>
    <row r="1640" ht="13.5" spans="1:5">
      <c r="A1640"/>
      <c r="B1640"/>
      <c r="C1640"/>
      <c r="D1640"/>
      <c r="E1640"/>
    </row>
    <row r="1641" ht="13.5" spans="1:5">
      <c r="A1641"/>
      <c r="B1641"/>
      <c r="C1641"/>
      <c r="D1641"/>
      <c r="E1641"/>
    </row>
    <row r="1642" ht="13.5" spans="1:5">
      <c r="A1642"/>
      <c r="B1642"/>
      <c r="C1642"/>
      <c r="D1642"/>
      <c r="E1642"/>
    </row>
    <row r="1643" ht="13.5" spans="1:5">
      <c r="A1643"/>
      <c r="B1643"/>
      <c r="C1643"/>
      <c r="D1643"/>
      <c r="E1643"/>
    </row>
    <row r="1644" ht="13.5" spans="1:5">
      <c r="A1644"/>
      <c r="B1644"/>
      <c r="C1644"/>
      <c r="D1644"/>
      <c r="E1644"/>
    </row>
    <row r="1645" ht="13.5" spans="1:5">
      <c r="A1645"/>
      <c r="B1645"/>
      <c r="C1645"/>
      <c r="D1645"/>
      <c r="E1645"/>
    </row>
    <row r="1646" ht="13.5" spans="1:5">
      <c r="A1646"/>
      <c r="B1646"/>
      <c r="C1646"/>
      <c r="D1646"/>
      <c r="E1646"/>
    </row>
    <row r="1647" ht="13.5" spans="1:5">
      <c r="A1647"/>
      <c r="B1647"/>
      <c r="C1647"/>
      <c r="D1647"/>
      <c r="E1647"/>
    </row>
    <row r="1648" ht="13.5" spans="1:5">
      <c r="A1648"/>
      <c r="B1648"/>
      <c r="C1648"/>
      <c r="D1648"/>
      <c r="E1648"/>
    </row>
    <row r="1649" ht="13.5" spans="1:5">
      <c r="A1649"/>
      <c r="B1649"/>
      <c r="C1649"/>
      <c r="D1649"/>
      <c r="E1649"/>
    </row>
    <row r="1650" ht="13.5" spans="1:5">
      <c r="A1650"/>
      <c r="B1650"/>
      <c r="C1650"/>
      <c r="D1650"/>
      <c r="E1650"/>
    </row>
    <row r="1651" ht="13.5" spans="1:5">
      <c r="A1651"/>
      <c r="B1651"/>
      <c r="C1651"/>
      <c r="D1651"/>
      <c r="E1651"/>
    </row>
    <row r="1652" ht="13.5" spans="1:5">
      <c r="A1652"/>
      <c r="B1652"/>
      <c r="C1652"/>
      <c r="D1652"/>
      <c r="E1652"/>
    </row>
    <row r="1653" ht="13.5" spans="1:5">
      <c r="A1653"/>
      <c r="B1653"/>
      <c r="C1653"/>
      <c r="D1653"/>
      <c r="E1653"/>
    </row>
    <row r="1654" ht="13.5" spans="1:5">
      <c r="A1654"/>
      <c r="B1654"/>
      <c r="C1654"/>
      <c r="D1654"/>
      <c r="E1654"/>
    </row>
    <row r="1655" ht="13.5" spans="1:5">
      <c r="A1655"/>
      <c r="B1655"/>
      <c r="C1655"/>
      <c r="D1655"/>
      <c r="E1655"/>
    </row>
    <row r="1656" ht="13.5" spans="1:5">
      <c r="A1656"/>
      <c r="B1656"/>
      <c r="C1656"/>
      <c r="D1656"/>
      <c r="E1656"/>
    </row>
    <row r="1657" ht="13.5" spans="1:5">
      <c r="A1657"/>
      <c r="B1657"/>
      <c r="C1657"/>
      <c r="D1657"/>
      <c r="E1657"/>
    </row>
    <row r="1658" ht="13.5" spans="1:5">
      <c r="A1658"/>
      <c r="B1658"/>
      <c r="C1658"/>
      <c r="D1658"/>
      <c r="E1658"/>
    </row>
    <row r="1659" ht="13.5" spans="1:5">
      <c r="A1659"/>
      <c r="B1659"/>
      <c r="C1659"/>
      <c r="D1659"/>
      <c r="E1659"/>
    </row>
    <row r="1660" ht="13.5" spans="1:5">
      <c r="A1660"/>
      <c r="B1660"/>
      <c r="C1660"/>
      <c r="D1660"/>
      <c r="E1660"/>
    </row>
    <row r="1661" ht="13.5" spans="1:5">
      <c r="A1661"/>
      <c r="B1661"/>
      <c r="C1661"/>
      <c r="D1661"/>
      <c r="E1661"/>
    </row>
    <row r="1662" ht="13.5" spans="1:5">
      <c r="A1662"/>
      <c r="B1662"/>
      <c r="C1662"/>
      <c r="D1662"/>
      <c r="E1662"/>
    </row>
    <row r="1663" ht="13.5" spans="1:5">
      <c r="A1663"/>
      <c r="B1663"/>
      <c r="C1663"/>
      <c r="D1663"/>
      <c r="E1663"/>
    </row>
    <row r="1664" ht="13.5" spans="1:5">
      <c r="A1664"/>
      <c r="B1664"/>
      <c r="C1664"/>
      <c r="D1664"/>
      <c r="E1664"/>
    </row>
    <row r="1665" ht="13.5" spans="1:5">
      <c r="A1665"/>
      <c r="B1665"/>
      <c r="C1665"/>
      <c r="D1665"/>
      <c r="E1665"/>
    </row>
    <row r="1666" ht="13.5" spans="1:5">
      <c r="A1666"/>
      <c r="B1666"/>
      <c r="C1666"/>
      <c r="D1666"/>
      <c r="E1666"/>
    </row>
    <row r="1667" ht="13.5" spans="1:5">
      <c r="A1667"/>
      <c r="B1667"/>
      <c r="C1667"/>
      <c r="D1667"/>
      <c r="E1667"/>
    </row>
    <row r="1668" ht="13.5" spans="1:5">
      <c r="A1668"/>
      <c r="B1668"/>
      <c r="C1668"/>
      <c r="D1668"/>
      <c r="E1668"/>
    </row>
    <row r="1669" ht="13.5" spans="1:5">
      <c r="A1669"/>
      <c r="B1669"/>
      <c r="C1669"/>
      <c r="D1669"/>
      <c r="E1669"/>
    </row>
    <row r="1670" ht="13.5" spans="1:5">
      <c r="A1670"/>
      <c r="B1670"/>
      <c r="C1670"/>
      <c r="D1670"/>
      <c r="E1670"/>
    </row>
    <row r="1671" ht="13.5" spans="1:5">
      <c r="A1671"/>
      <c r="B1671"/>
      <c r="C1671"/>
      <c r="D1671"/>
      <c r="E1671"/>
    </row>
    <row r="1672" ht="13.5" spans="1:5">
      <c r="A1672"/>
      <c r="B1672"/>
      <c r="C1672"/>
      <c r="D1672"/>
      <c r="E1672"/>
    </row>
    <row r="1673" ht="13.5" spans="1:5">
      <c r="A1673"/>
      <c r="B1673"/>
      <c r="C1673"/>
      <c r="D1673"/>
      <c r="E1673"/>
    </row>
    <row r="1674" ht="13.5" spans="1:5">
      <c r="A1674"/>
      <c r="B1674"/>
      <c r="C1674"/>
      <c r="D1674"/>
      <c r="E1674"/>
    </row>
    <row r="1675" ht="13.5" spans="1:5">
      <c r="A1675"/>
      <c r="B1675"/>
      <c r="C1675"/>
      <c r="D1675"/>
      <c r="E1675"/>
    </row>
    <row r="1676" ht="13.5" spans="1:5">
      <c r="A1676"/>
      <c r="B1676"/>
      <c r="C1676"/>
      <c r="D1676"/>
      <c r="E1676"/>
    </row>
    <row r="1677" ht="13.5" spans="1:5">
      <c r="A1677"/>
      <c r="B1677"/>
      <c r="C1677"/>
      <c r="D1677"/>
      <c r="E1677"/>
    </row>
    <row r="1678" ht="13.5" spans="1:5">
      <c r="A1678"/>
      <c r="B1678"/>
      <c r="C1678"/>
      <c r="D1678"/>
      <c r="E1678"/>
    </row>
    <row r="1679" ht="13.5" spans="1:5">
      <c r="A1679"/>
      <c r="B1679"/>
      <c r="C1679"/>
      <c r="D1679"/>
      <c r="E1679"/>
    </row>
    <row r="1680" ht="13.5" spans="1:5">
      <c r="A1680"/>
      <c r="B1680"/>
      <c r="C1680"/>
      <c r="D1680"/>
      <c r="E1680"/>
    </row>
    <row r="1681" ht="13.5" spans="1:5">
      <c r="A1681"/>
      <c r="B1681"/>
      <c r="C1681"/>
      <c r="D1681"/>
      <c r="E1681"/>
    </row>
    <row r="1682" ht="13.5" spans="1:5">
      <c r="A1682"/>
      <c r="B1682"/>
      <c r="C1682"/>
      <c r="D1682"/>
      <c r="E1682"/>
    </row>
    <row r="1683" ht="13.5" spans="1:5">
      <c r="A1683"/>
      <c r="B1683"/>
      <c r="C1683"/>
      <c r="D1683"/>
      <c r="E1683"/>
    </row>
    <row r="1684" ht="13.5" spans="1:5">
      <c r="A1684"/>
      <c r="B1684"/>
      <c r="C1684"/>
      <c r="D1684"/>
      <c r="E1684"/>
    </row>
    <row r="1685" ht="13.5" spans="1:5">
      <c r="A1685"/>
      <c r="B1685"/>
      <c r="C1685"/>
      <c r="D1685"/>
      <c r="E1685"/>
    </row>
    <row r="1686" ht="13.5" spans="1:5">
      <c r="A1686"/>
      <c r="B1686"/>
      <c r="C1686"/>
      <c r="D1686"/>
      <c r="E1686"/>
    </row>
    <row r="1687" ht="13.5" spans="1:5">
      <c r="A1687"/>
      <c r="B1687"/>
      <c r="C1687"/>
      <c r="D1687"/>
      <c r="E1687"/>
    </row>
    <row r="1688" ht="13.5" spans="1:5">
      <c r="A1688"/>
      <c r="B1688"/>
      <c r="C1688"/>
      <c r="D1688"/>
      <c r="E1688"/>
    </row>
    <row r="1689" ht="13.5" spans="1:5">
      <c r="A1689"/>
      <c r="B1689"/>
      <c r="C1689"/>
      <c r="D1689"/>
      <c r="E1689"/>
    </row>
    <row r="1690" ht="13.5" spans="1:5">
      <c r="A1690"/>
      <c r="B1690"/>
      <c r="C1690"/>
      <c r="D1690"/>
      <c r="E1690"/>
    </row>
    <row r="1691" ht="13.5" spans="1:5">
      <c r="A1691"/>
      <c r="B1691"/>
      <c r="C1691"/>
      <c r="D1691"/>
      <c r="E1691"/>
    </row>
    <row r="1692" ht="13.5" spans="1:5">
      <c r="A1692"/>
      <c r="B1692"/>
      <c r="C1692"/>
      <c r="D1692"/>
      <c r="E1692"/>
    </row>
    <row r="1693" ht="13.5" spans="1:5">
      <c r="A1693"/>
      <c r="B1693"/>
      <c r="C1693"/>
      <c r="D1693"/>
      <c r="E1693"/>
    </row>
    <row r="1694" ht="13.5" spans="1:5">
      <c r="A1694"/>
      <c r="B1694"/>
      <c r="C1694"/>
      <c r="D1694"/>
      <c r="E1694"/>
    </row>
    <row r="1695" ht="13.5" spans="1:5">
      <c r="A1695"/>
      <c r="B1695"/>
      <c r="C1695"/>
      <c r="D1695"/>
      <c r="E1695"/>
    </row>
    <row r="1696" ht="13.5" spans="1:5">
      <c r="A1696"/>
      <c r="B1696"/>
      <c r="C1696"/>
      <c r="D1696"/>
      <c r="E1696"/>
    </row>
    <row r="1697" ht="13.5" spans="1:5">
      <c r="A1697"/>
      <c r="B1697"/>
      <c r="C1697"/>
      <c r="D1697"/>
      <c r="E1697"/>
    </row>
    <row r="1698" ht="13.5" spans="1:5">
      <c r="A1698"/>
      <c r="B1698"/>
      <c r="C1698"/>
      <c r="D1698"/>
      <c r="E1698"/>
    </row>
    <row r="1699" ht="13.5" spans="1:5">
      <c r="A1699"/>
      <c r="B1699"/>
      <c r="C1699"/>
      <c r="D1699"/>
      <c r="E1699"/>
    </row>
    <row r="1700" ht="13.5" spans="1:5">
      <c r="A1700"/>
      <c r="B1700"/>
      <c r="C1700"/>
      <c r="D1700"/>
      <c r="E1700"/>
    </row>
    <row r="1701" ht="13.5" spans="1:5">
      <c r="A1701"/>
      <c r="B1701"/>
      <c r="C1701"/>
      <c r="D1701"/>
      <c r="E1701"/>
    </row>
    <row r="1702" ht="13.5" spans="1:5">
      <c r="A1702"/>
      <c r="B1702"/>
      <c r="C1702"/>
      <c r="D1702"/>
      <c r="E1702"/>
    </row>
    <row r="1703" ht="13.5" spans="1:5">
      <c r="A1703"/>
      <c r="B1703"/>
      <c r="C1703"/>
      <c r="D1703"/>
      <c r="E1703"/>
    </row>
    <row r="1704" ht="13.5" spans="1:5">
      <c r="A1704"/>
      <c r="B1704"/>
      <c r="C1704"/>
      <c r="D1704"/>
      <c r="E1704"/>
    </row>
    <row r="1705" ht="13.5" spans="1:5">
      <c r="A1705"/>
      <c r="B1705"/>
      <c r="C1705"/>
      <c r="D1705"/>
      <c r="E1705"/>
    </row>
    <row r="1706" ht="13.5" spans="1:5">
      <c r="A1706"/>
      <c r="B1706"/>
      <c r="C1706"/>
      <c r="D1706"/>
      <c r="E1706"/>
    </row>
    <row r="1707" ht="13.5" spans="1:5">
      <c r="A1707"/>
      <c r="B1707"/>
      <c r="C1707"/>
      <c r="D1707"/>
      <c r="E1707"/>
    </row>
    <row r="1708" ht="13.5" spans="1:5">
      <c r="A1708"/>
      <c r="B1708"/>
      <c r="C1708"/>
      <c r="D1708"/>
      <c r="E1708"/>
    </row>
    <row r="1709" ht="13.5" spans="1:5">
      <c r="A1709"/>
      <c r="B1709"/>
      <c r="C1709"/>
      <c r="D1709"/>
      <c r="E1709"/>
    </row>
    <row r="1710" ht="13.5" spans="1:5">
      <c r="A1710"/>
      <c r="B1710"/>
      <c r="C1710"/>
      <c r="D1710"/>
      <c r="E1710"/>
    </row>
    <row r="1711" ht="13.5" spans="1:5">
      <c r="A1711"/>
      <c r="B1711"/>
      <c r="C1711"/>
      <c r="D1711"/>
      <c r="E1711"/>
    </row>
    <row r="1712" ht="13.5" spans="1:5">
      <c r="A1712"/>
      <c r="B1712"/>
      <c r="C1712"/>
      <c r="D1712"/>
      <c r="E1712"/>
    </row>
    <row r="1713" ht="13.5" spans="1:5">
      <c r="A1713"/>
      <c r="B1713"/>
      <c r="C1713"/>
      <c r="D1713"/>
      <c r="E1713"/>
    </row>
    <row r="1714" ht="13.5" spans="1:5">
      <c r="A1714"/>
      <c r="B1714"/>
      <c r="C1714"/>
      <c r="D1714"/>
      <c r="E1714"/>
    </row>
    <row r="1715" ht="13.5" spans="1:5">
      <c r="A1715"/>
      <c r="B1715"/>
      <c r="C1715"/>
      <c r="D1715"/>
      <c r="E1715"/>
    </row>
    <row r="1716" ht="13.5" spans="1:5">
      <c r="A1716"/>
      <c r="B1716"/>
      <c r="C1716"/>
      <c r="D1716"/>
      <c r="E1716"/>
    </row>
    <row r="1717" ht="13.5" spans="1:5">
      <c r="A1717"/>
      <c r="B1717"/>
      <c r="C1717"/>
      <c r="D1717"/>
      <c r="E1717"/>
    </row>
    <row r="1718" ht="13.5" spans="1:5">
      <c r="A1718"/>
      <c r="B1718"/>
      <c r="C1718"/>
      <c r="D1718"/>
      <c r="E1718"/>
    </row>
    <row r="1719" ht="13.5" spans="1:5">
      <c r="A1719"/>
      <c r="B1719"/>
      <c r="C1719"/>
      <c r="D1719"/>
      <c r="E1719"/>
    </row>
    <row r="1720" ht="13.5" spans="1:5">
      <c r="A1720"/>
      <c r="B1720"/>
      <c r="C1720"/>
      <c r="D1720"/>
      <c r="E1720"/>
    </row>
    <row r="1721" ht="13.5" spans="1:5">
      <c r="A1721"/>
      <c r="B1721"/>
      <c r="C1721"/>
      <c r="D1721"/>
      <c r="E1721"/>
    </row>
    <row r="1722" ht="13.5" spans="1:5">
      <c r="A1722"/>
      <c r="B1722"/>
      <c r="C1722"/>
      <c r="D1722"/>
      <c r="E1722"/>
    </row>
    <row r="1723" ht="13.5" spans="1:5">
      <c r="A1723"/>
      <c r="B1723"/>
      <c r="C1723"/>
      <c r="D1723"/>
      <c r="E1723"/>
    </row>
    <row r="1724" ht="13.5" spans="1:5">
      <c r="A1724"/>
      <c r="B1724"/>
      <c r="C1724"/>
      <c r="D1724"/>
      <c r="E1724"/>
    </row>
    <row r="1725" ht="13.5" spans="1:5">
      <c r="A1725"/>
      <c r="B1725"/>
      <c r="C1725"/>
      <c r="D1725"/>
      <c r="E1725"/>
    </row>
    <row r="1726" ht="13.5" spans="1:5">
      <c r="A1726"/>
      <c r="B1726"/>
      <c r="C1726"/>
      <c r="D1726"/>
      <c r="E1726"/>
    </row>
    <row r="1727" ht="13.5" spans="1:5">
      <c r="A1727"/>
      <c r="B1727"/>
      <c r="C1727"/>
      <c r="D1727"/>
      <c r="E1727"/>
    </row>
    <row r="1728" ht="13.5" spans="1:5">
      <c r="A1728"/>
      <c r="B1728"/>
      <c r="C1728"/>
      <c r="D1728"/>
      <c r="E1728"/>
    </row>
    <row r="1729" ht="13.5" spans="1:5">
      <c r="A1729"/>
      <c r="B1729"/>
      <c r="C1729"/>
      <c r="D1729"/>
      <c r="E1729"/>
    </row>
    <row r="1730" ht="13.5" spans="1:5">
      <c r="A1730"/>
      <c r="B1730"/>
      <c r="C1730"/>
      <c r="D1730"/>
      <c r="E1730"/>
    </row>
    <row r="1731" ht="13.5" spans="1:5">
      <c r="A1731"/>
      <c r="B1731"/>
      <c r="C1731"/>
      <c r="D1731"/>
      <c r="E1731"/>
    </row>
    <row r="1732" ht="13.5" spans="1:5">
      <c r="A1732"/>
      <c r="B1732"/>
      <c r="C1732"/>
      <c r="D1732"/>
      <c r="E1732"/>
    </row>
    <row r="1733" ht="13.5" spans="1:5">
      <c r="A1733"/>
      <c r="B1733"/>
      <c r="C1733"/>
      <c r="D1733"/>
      <c r="E1733"/>
    </row>
    <row r="1734" ht="13.5" spans="1:5">
      <c r="A1734"/>
      <c r="B1734"/>
      <c r="C1734"/>
      <c r="D1734"/>
      <c r="E1734"/>
    </row>
    <row r="1735" ht="13.5" spans="1:5">
      <c r="A1735"/>
      <c r="B1735"/>
      <c r="C1735"/>
      <c r="D1735"/>
      <c r="E1735"/>
    </row>
    <row r="1736" ht="13.5" spans="1:5">
      <c r="A1736"/>
      <c r="B1736"/>
      <c r="C1736"/>
      <c r="D1736"/>
      <c r="E1736"/>
    </row>
    <row r="1737" ht="13.5" spans="1:5">
      <c r="A1737"/>
      <c r="B1737"/>
      <c r="C1737"/>
      <c r="D1737"/>
      <c r="E1737"/>
    </row>
    <row r="1738" ht="13.5" spans="1:5">
      <c r="A1738"/>
      <c r="B1738"/>
      <c r="C1738"/>
      <c r="D1738"/>
      <c r="E1738"/>
    </row>
    <row r="1739" ht="13.5" spans="1:5">
      <c r="A1739"/>
      <c r="B1739"/>
      <c r="C1739"/>
      <c r="D1739"/>
      <c r="E1739"/>
    </row>
    <row r="1740" ht="13.5" spans="1:5">
      <c r="A1740"/>
      <c r="B1740"/>
      <c r="C1740"/>
      <c r="D1740"/>
      <c r="E1740"/>
    </row>
    <row r="1741" ht="13.5" spans="1:5">
      <c r="A1741"/>
      <c r="B1741"/>
      <c r="C1741"/>
      <c r="D1741"/>
      <c r="E1741"/>
    </row>
    <row r="1742" ht="13.5" spans="1:5">
      <c r="A1742"/>
      <c r="B1742"/>
      <c r="C1742"/>
      <c r="D1742"/>
      <c r="E1742"/>
    </row>
    <row r="1743" ht="13.5" spans="1:5">
      <c r="A1743"/>
      <c r="B1743"/>
      <c r="C1743"/>
      <c r="D1743"/>
      <c r="E1743"/>
    </row>
    <row r="1744" ht="13.5" spans="1:5">
      <c r="A1744"/>
      <c r="B1744"/>
      <c r="C1744"/>
      <c r="D1744"/>
      <c r="E1744"/>
    </row>
    <row r="1745" ht="13.5" spans="1:5">
      <c r="A1745"/>
      <c r="B1745"/>
      <c r="C1745"/>
      <c r="D1745"/>
      <c r="E1745"/>
    </row>
    <row r="1746" ht="13.5" spans="1:5">
      <c r="A1746"/>
      <c r="B1746"/>
      <c r="C1746"/>
      <c r="D1746"/>
      <c r="E1746"/>
    </row>
    <row r="1747" ht="13.5" spans="1:5">
      <c r="A1747"/>
      <c r="B1747"/>
      <c r="C1747"/>
      <c r="D1747"/>
      <c r="E1747"/>
    </row>
    <row r="1748" ht="13.5" spans="1:5">
      <c r="A1748"/>
      <c r="B1748"/>
      <c r="C1748"/>
      <c r="D1748"/>
      <c r="E1748"/>
    </row>
    <row r="1749" ht="13.5" spans="1:5">
      <c r="A1749"/>
      <c r="B1749"/>
      <c r="C1749"/>
      <c r="D1749"/>
      <c r="E1749"/>
    </row>
    <row r="1750" ht="13.5" spans="1:5">
      <c r="A1750"/>
      <c r="B1750"/>
      <c r="C1750"/>
      <c r="D1750"/>
      <c r="E1750"/>
    </row>
    <row r="1751" ht="13.5" spans="1:5">
      <c r="A1751"/>
      <c r="B1751"/>
      <c r="C1751"/>
      <c r="D1751"/>
      <c r="E1751"/>
    </row>
    <row r="1752" ht="13.5" spans="1:5">
      <c r="A1752"/>
      <c r="B1752"/>
      <c r="C1752"/>
      <c r="D1752"/>
      <c r="E1752"/>
    </row>
    <row r="1753" ht="13.5" spans="1:5">
      <c r="A1753"/>
      <c r="B1753"/>
      <c r="C1753"/>
      <c r="D1753"/>
      <c r="E1753"/>
    </row>
    <row r="1754" ht="13.5" spans="1:5">
      <c r="A1754"/>
      <c r="B1754"/>
      <c r="C1754"/>
      <c r="D1754"/>
      <c r="E1754"/>
    </row>
    <row r="1755" ht="13.5" spans="1:5">
      <c r="A1755"/>
      <c r="B1755"/>
      <c r="C1755"/>
      <c r="D1755"/>
      <c r="E1755"/>
    </row>
    <row r="1756" ht="13.5" spans="1:5">
      <c r="A1756"/>
      <c r="B1756"/>
      <c r="C1756"/>
      <c r="D1756"/>
      <c r="E1756"/>
    </row>
    <row r="1757" ht="13.5" spans="1:5">
      <c r="A1757"/>
      <c r="B1757"/>
      <c r="C1757"/>
      <c r="D1757"/>
      <c r="E1757"/>
    </row>
    <row r="1758" ht="13.5" spans="1:5">
      <c r="A1758"/>
      <c r="B1758"/>
      <c r="C1758"/>
      <c r="D1758"/>
      <c r="E1758"/>
    </row>
    <row r="1759" ht="13.5" spans="1:5">
      <c r="A1759"/>
      <c r="B1759"/>
      <c r="C1759"/>
      <c r="D1759"/>
      <c r="E1759"/>
    </row>
    <row r="1760" ht="13.5" spans="1:5">
      <c r="A1760"/>
      <c r="B1760"/>
      <c r="C1760"/>
      <c r="D1760"/>
      <c r="E1760"/>
    </row>
    <row r="1761" ht="13.5" spans="1:5">
      <c r="A1761"/>
      <c r="B1761"/>
      <c r="C1761"/>
      <c r="D1761"/>
      <c r="E1761"/>
    </row>
    <row r="1762" ht="13.5" spans="1:5">
      <c r="A1762"/>
      <c r="B1762"/>
      <c r="C1762"/>
      <c r="D1762"/>
      <c r="E1762"/>
    </row>
    <row r="1763" ht="13.5" spans="1:5">
      <c r="A1763"/>
      <c r="B1763"/>
      <c r="C1763"/>
      <c r="D1763"/>
      <c r="E1763"/>
    </row>
    <row r="1764" ht="13.5" spans="1:5">
      <c r="A1764"/>
      <c r="B1764"/>
      <c r="C1764"/>
      <c r="D1764"/>
      <c r="E1764"/>
    </row>
    <row r="1765" ht="13.5" spans="1:5">
      <c r="A1765"/>
      <c r="B1765"/>
      <c r="C1765"/>
      <c r="D1765"/>
      <c r="E1765"/>
    </row>
    <row r="1766" ht="13.5" spans="1:5">
      <c r="A1766"/>
      <c r="B1766"/>
      <c r="C1766"/>
      <c r="D1766"/>
      <c r="E1766"/>
    </row>
    <row r="1767" ht="13.5" spans="1:5">
      <c r="A1767"/>
      <c r="B1767"/>
      <c r="C1767"/>
      <c r="D1767"/>
      <c r="E1767"/>
    </row>
    <row r="1768" ht="13.5" spans="1:5">
      <c r="A1768"/>
      <c r="B1768"/>
      <c r="C1768"/>
      <c r="D1768"/>
      <c r="E1768"/>
    </row>
    <row r="1769" ht="13.5" spans="1:5">
      <c r="A1769"/>
      <c r="B1769"/>
      <c r="C1769"/>
      <c r="D1769"/>
      <c r="E1769"/>
    </row>
    <row r="1770" ht="13.5" spans="1:5">
      <c r="A1770"/>
      <c r="B1770"/>
      <c r="C1770"/>
      <c r="D1770"/>
      <c r="E1770"/>
    </row>
    <row r="1771" ht="13.5" spans="1:5">
      <c r="A1771"/>
      <c r="B1771"/>
      <c r="C1771"/>
      <c r="D1771"/>
      <c r="E1771"/>
    </row>
    <row r="1772" ht="13.5" spans="1:5">
      <c r="A1772"/>
      <c r="B1772"/>
      <c r="C1772"/>
      <c r="D1772"/>
      <c r="E1772"/>
    </row>
    <row r="1773" ht="13.5" spans="1:5">
      <c r="A1773"/>
      <c r="B1773"/>
      <c r="C1773"/>
      <c r="D1773"/>
      <c r="E1773"/>
    </row>
    <row r="1774" ht="13.5" spans="1:5">
      <c r="A1774"/>
      <c r="B1774"/>
      <c r="C1774"/>
      <c r="D1774"/>
      <c r="E1774"/>
    </row>
    <row r="1775" ht="13.5" spans="1:5">
      <c r="A1775"/>
      <c r="B1775"/>
      <c r="C1775"/>
      <c r="D1775"/>
      <c r="E1775"/>
    </row>
    <row r="1776" ht="13.5" spans="1:5">
      <c r="A1776"/>
      <c r="B1776"/>
      <c r="C1776"/>
      <c r="D1776"/>
      <c r="E1776"/>
    </row>
    <row r="1777" ht="13.5" spans="1:5">
      <c r="A1777"/>
      <c r="B1777"/>
      <c r="C1777"/>
      <c r="D1777"/>
      <c r="E1777"/>
    </row>
    <row r="1778" ht="13.5" spans="1:5">
      <c r="A1778"/>
      <c r="B1778"/>
      <c r="C1778"/>
      <c r="D1778"/>
      <c r="E1778"/>
    </row>
    <row r="1779" ht="13.5" spans="1:5">
      <c r="A1779"/>
      <c r="B1779"/>
      <c r="C1779"/>
      <c r="D1779"/>
      <c r="E1779"/>
    </row>
    <row r="1780" ht="13.5" spans="1:5">
      <c r="A1780"/>
      <c r="B1780"/>
      <c r="C1780"/>
      <c r="D1780"/>
      <c r="E1780"/>
    </row>
    <row r="1781" ht="13.5" spans="1:5">
      <c r="A1781"/>
      <c r="B1781"/>
      <c r="C1781"/>
      <c r="D1781"/>
      <c r="E1781"/>
    </row>
    <row r="1782" ht="13.5" spans="1:5">
      <c r="A1782"/>
      <c r="B1782"/>
      <c r="C1782"/>
      <c r="D1782"/>
      <c r="E1782"/>
    </row>
    <row r="1783" ht="13.5" spans="1:5">
      <c r="A1783"/>
      <c r="B1783"/>
      <c r="C1783"/>
      <c r="D1783"/>
      <c r="E1783"/>
    </row>
    <row r="1784" ht="13.5" spans="1:5">
      <c r="A1784"/>
      <c r="B1784"/>
      <c r="C1784"/>
      <c r="D1784"/>
      <c r="E1784"/>
    </row>
    <row r="1785" ht="13.5" spans="1:5">
      <c r="A1785"/>
      <c r="B1785"/>
      <c r="C1785"/>
      <c r="D1785"/>
      <c r="E1785"/>
    </row>
    <row r="1786" ht="13.5" spans="1:5">
      <c r="A1786"/>
      <c r="B1786"/>
      <c r="C1786"/>
      <c r="D1786"/>
      <c r="E1786"/>
    </row>
    <row r="1787" ht="13.5" spans="1:5">
      <c r="A1787"/>
      <c r="B1787"/>
      <c r="C1787"/>
      <c r="D1787"/>
      <c r="E1787"/>
    </row>
    <row r="1788" ht="13.5" spans="1:5">
      <c r="A1788"/>
      <c r="B1788"/>
      <c r="C1788"/>
      <c r="D1788"/>
      <c r="E1788"/>
    </row>
    <row r="1789" ht="13.5" spans="1:5">
      <c r="A1789"/>
      <c r="B1789"/>
      <c r="C1789"/>
      <c r="D1789"/>
      <c r="E1789"/>
    </row>
    <row r="1790" ht="13.5" spans="1:5">
      <c r="A1790"/>
      <c r="B1790"/>
      <c r="C1790"/>
      <c r="D1790"/>
      <c r="E1790"/>
    </row>
    <row r="1791" ht="13.5" spans="1:5">
      <c r="A1791"/>
      <c r="B1791"/>
      <c r="C1791"/>
      <c r="D1791"/>
      <c r="E1791"/>
    </row>
    <row r="1792" ht="13.5" spans="1:5">
      <c r="A1792"/>
      <c r="B1792"/>
      <c r="C1792"/>
      <c r="D1792"/>
      <c r="E1792"/>
    </row>
    <row r="1793" ht="13.5" spans="1:5">
      <c r="A1793"/>
      <c r="B1793"/>
      <c r="C1793"/>
      <c r="D1793"/>
      <c r="E1793"/>
    </row>
    <row r="1794" ht="13.5" spans="1:5">
      <c r="A1794"/>
      <c r="B1794"/>
      <c r="C1794"/>
      <c r="D1794"/>
      <c r="E1794"/>
    </row>
    <row r="1795" ht="13.5" spans="1:5">
      <c r="A1795"/>
      <c r="B1795"/>
      <c r="C1795"/>
      <c r="D1795"/>
      <c r="E1795"/>
    </row>
    <row r="1796" ht="13.5" spans="1:5">
      <c r="A1796"/>
      <c r="B1796"/>
      <c r="C1796"/>
      <c r="D1796"/>
      <c r="E1796"/>
    </row>
    <row r="1797" ht="13.5" spans="1:5">
      <c r="A1797"/>
      <c r="B1797"/>
      <c r="C1797"/>
      <c r="D1797"/>
      <c r="E1797"/>
    </row>
    <row r="1798" ht="13.5" spans="1:5">
      <c r="A1798"/>
      <c r="B1798"/>
      <c r="C1798"/>
      <c r="D1798"/>
      <c r="E1798"/>
    </row>
    <row r="1799" ht="13.5" spans="1:5">
      <c r="A1799"/>
      <c r="B1799"/>
      <c r="C1799"/>
      <c r="D1799"/>
      <c r="E1799"/>
    </row>
    <row r="1800" ht="13.5" spans="1:5">
      <c r="A1800"/>
      <c r="B1800"/>
      <c r="C1800"/>
      <c r="D1800"/>
      <c r="E1800"/>
    </row>
    <row r="1801" ht="13.5" spans="1:5">
      <c r="A1801"/>
      <c r="B1801"/>
      <c r="C1801"/>
      <c r="D1801"/>
      <c r="E1801"/>
    </row>
    <row r="1802" ht="13.5" spans="1:5">
      <c r="A1802"/>
      <c r="B1802"/>
      <c r="C1802"/>
      <c r="D1802"/>
      <c r="E1802"/>
    </row>
    <row r="1803" ht="13.5" spans="1:5">
      <c r="A1803"/>
      <c r="B1803"/>
      <c r="C1803"/>
      <c r="D1803"/>
      <c r="E1803"/>
    </row>
    <row r="1804" ht="13.5" spans="1:5">
      <c r="A1804"/>
      <c r="B1804"/>
      <c r="C1804"/>
      <c r="D1804"/>
      <c r="E1804"/>
    </row>
    <row r="1805" ht="13.5" spans="1:5">
      <c r="A1805"/>
      <c r="B1805"/>
      <c r="C1805"/>
      <c r="D1805"/>
      <c r="E1805"/>
    </row>
    <row r="1806" ht="13.5" spans="1:5">
      <c r="A1806"/>
      <c r="B1806"/>
      <c r="C1806"/>
      <c r="D1806"/>
      <c r="E1806"/>
    </row>
    <row r="1807" ht="13.5" spans="1:5">
      <c r="A1807"/>
      <c r="B1807"/>
      <c r="C1807"/>
      <c r="D1807"/>
      <c r="E1807"/>
    </row>
    <row r="1808" ht="13.5" spans="1:5">
      <c r="A1808"/>
      <c r="B1808"/>
      <c r="C1808"/>
      <c r="D1808"/>
      <c r="E1808"/>
    </row>
    <row r="1809" ht="13.5" spans="1:5">
      <c r="A1809"/>
      <c r="B1809"/>
      <c r="C1809"/>
      <c r="D1809"/>
      <c r="E1809"/>
    </row>
    <row r="1810" ht="13.5" spans="1:5">
      <c r="A1810"/>
      <c r="B1810"/>
      <c r="C1810"/>
      <c r="D1810"/>
      <c r="E1810"/>
    </row>
    <row r="1811" ht="13.5" spans="1:5">
      <c r="A1811"/>
      <c r="B1811"/>
      <c r="C1811"/>
      <c r="D1811"/>
      <c r="E1811"/>
    </row>
    <row r="1812" ht="13.5" spans="1:5">
      <c r="A1812"/>
      <c r="B1812"/>
      <c r="C1812"/>
      <c r="D1812"/>
      <c r="E1812"/>
    </row>
    <row r="1813" ht="13.5" spans="1:5">
      <c r="A1813"/>
      <c r="B1813"/>
      <c r="C1813"/>
      <c r="D1813"/>
      <c r="E1813"/>
    </row>
    <row r="1814" ht="13.5" spans="1:5">
      <c r="A1814"/>
      <c r="B1814"/>
      <c r="C1814"/>
      <c r="D1814"/>
      <c r="E1814"/>
    </row>
    <row r="1815" ht="13.5" spans="1:5">
      <c r="A1815"/>
      <c r="B1815"/>
      <c r="C1815"/>
      <c r="D1815"/>
      <c r="E1815"/>
    </row>
    <row r="1816" ht="13.5" spans="1:5">
      <c r="A1816"/>
      <c r="B1816"/>
      <c r="C1816"/>
      <c r="D1816"/>
      <c r="E1816"/>
    </row>
    <row r="1817" ht="13.5" spans="1:5">
      <c r="A1817"/>
      <c r="B1817"/>
      <c r="C1817"/>
      <c r="D1817"/>
      <c r="E1817"/>
    </row>
    <row r="1818" ht="13.5" spans="1:5">
      <c r="A1818"/>
      <c r="B1818"/>
      <c r="C1818"/>
      <c r="D1818"/>
      <c r="E1818"/>
    </row>
    <row r="1819" ht="13.5" spans="1:5">
      <c r="A1819"/>
      <c r="B1819"/>
      <c r="C1819"/>
      <c r="D1819"/>
      <c r="E1819"/>
    </row>
    <row r="1820" ht="13.5" spans="1:5">
      <c r="A1820"/>
      <c r="B1820"/>
      <c r="C1820"/>
      <c r="D1820"/>
      <c r="E1820"/>
    </row>
    <row r="1821" ht="13.5" spans="1:5">
      <c r="A1821"/>
      <c r="B1821"/>
      <c r="C1821"/>
      <c r="D1821"/>
      <c r="E1821"/>
    </row>
    <row r="1822" ht="13.5" spans="1:5">
      <c r="A1822"/>
      <c r="B1822"/>
      <c r="C1822"/>
      <c r="D1822"/>
      <c r="E1822"/>
    </row>
    <row r="1823" ht="13.5" spans="1:5">
      <c r="A1823"/>
      <c r="B1823"/>
      <c r="C1823"/>
      <c r="D1823"/>
      <c r="E1823"/>
    </row>
    <row r="1824" ht="13.5" spans="1:5">
      <c r="A1824"/>
      <c r="B1824"/>
      <c r="C1824"/>
      <c r="D1824"/>
      <c r="E1824"/>
    </row>
    <row r="1825" ht="13.5" spans="1:5">
      <c r="A1825"/>
      <c r="B1825"/>
      <c r="C1825"/>
      <c r="D1825"/>
      <c r="E1825"/>
    </row>
    <row r="1826" ht="13.5" spans="1:5">
      <c r="A1826"/>
      <c r="B1826"/>
      <c r="C1826"/>
      <c r="D1826"/>
      <c r="E1826"/>
    </row>
    <row r="1827" ht="13.5" spans="1:5">
      <c r="A1827"/>
      <c r="B1827"/>
      <c r="C1827"/>
      <c r="D1827"/>
      <c r="E1827"/>
    </row>
    <row r="1828" ht="13.5" spans="1:5">
      <c r="A1828"/>
      <c r="B1828"/>
      <c r="C1828"/>
      <c r="D1828"/>
      <c r="E1828"/>
    </row>
    <row r="1829" ht="13.5" spans="1:5">
      <c r="A1829"/>
      <c r="B1829"/>
      <c r="C1829"/>
      <c r="D1829"/>
      <c r="E1829"/>
    </row>
    <row r="1830" ht="13.5" spans="1:5">
      <c r="A1830"/>
      <c r="B1830"/>
      <c r="C1830"/>
      <c r="D1830"/>
      <c r="E1830"/>
    </row>
    <row r="1831" ht="13.5" spans="1:5">
      <c r="A1831"/>
      <c r="B1831"/>
      <c r="C1831"/>
      <c r="D1831"/>
      <c r="E1831"/>
    </row>
    <row r="1832" ht="13.5" spans="1:5">
      <c r="A1832"/>
      <c r="B1832"/>
      <c r="C1832"/>
      <c r="D1832"/>
      <c r="E1832"/>
    </row>
    <row r="1833" ht="13.5" spans="1:5">
      <c r="A1833"/>
      <c r="B1833"/>
      <c r="C1833"/>
      <c r="D1833"/>
      <c r="E1833"/>
    </row>
    <row r="1834" ht="13.5" spans="1:5">
      <c r="A1834"/>
      <c r="B1834"/>
      <c r="C1834"/>
      <c r="D1834"/>
      <c r="E1834"/>
    </row>
    <row r="1835" ht="13.5" spans="1:5">
      <c r="A1835"/>
      <c r="B1835"/>
      <c r="C1835"/>
      <c r="D1835"/>
      <c r="E1835"/>
    </row>
    <row r="1836" ht="13.5" spans="1:5">
      <c r="A1836"/>
      <c r="B1836"/>
      <c r="C1836"/>
      <c r="D1836"/>
      <c r="E1836"/>
    </row>
    <row r="1837" ht="13.5" spans="1:5">
      <c r="A1837"/>
      <c r="B1837"/>
      <c r="C1837"/>
      <c r="D1837"/>
      <c r="E1837"/>
    </row>
    <row r="1838" ht="13.5" spans="1:5">
      <c r="A1838"/>
      <c r="B1838"/>
      <c r="C1838"/>
      <c r="D1838"/>
      <c r="E1838"/>
    </row>
    <row r="1839" ht="13.5" spans="1:5">
      <c r="A1839"/>
      <c r="B1839"/>
      <c r="C1839"/>
      <c r="D1839"/>
      <c r="E1839"/>
    </row>
    <row r="1840" ht="13.5" spans="1:5">
      <c r="A1840"/>
      <c r="B1840"/>
      <c r="C1840"/>
      <c r="D1840"/>
      <c r="E1840"/>
    </row>
    <row r="1841" ht="13.5" spans="1:5">
      <c r="A1841"/>
      <c r="B1841"/>
      <c r="C1841"/>
      <c r="D1841"/>
      <c r="E1841"/>
    </row>
    <row r="1842" ht="13.5" spans="1:5">
      <c r="A1842"/>
      <c r="B1842"/>
      <c r="C1842"/>
      <c r="D1842"/>
      <c r="E1842"/>
    </row>
    <row r="1843" ht="13.5" spans="1:5">
      <c r="A1843"/>
      <c r="B1843"/>
      <c r="C1843"/>
      <c r="D1843"/>
      <c r="E1843"/>
    </row>
    <row r="1844" ht="13.5" spans="1:5">
      <c r="A1844"/>
      <c r="B1844"/>
      <c r="C1844"/>
      <c r="D1844"/>
      <c r="E1844"/>
    </row>
    <row r="1845" ht="13.5" spans="1:5">
      <c r="A1845"/>
      <c r="B1845"/>
      <c r="C1845"/>
      <c r="D1845"/>
      <c r="E1845"/>
    </row>
    <row r="1846" ht="13.5" spans="1:5">
      <c r="A1846"/>
      <c r="B1846"/>
      <c r="C1846"/>
      <c r="D1846"/>
      <c r="E1846"/>
    </row>
    <row r="1847" ht="13.5" spans="1:5">
      <c r="A1847"/>
      <c r="B1847"/>
      <c r="C1847"/>
      <c r="D1847"/>
      <c r="E1847"/>
    </row>
    <row r="1848" ht="13.5" spans="1:5">
      <c r="A1848"/>
      <c r="B1848"/>
      <c r="C1848"/>
      <c r="D1848"/>
      <c r="E1848"/>
    </row>
    <row r="1849" ht="13.5" spans="1:5">
      <c r="A1849"/>
      <c r="B1849"/>
      <c r="C1849"/>
      <c r="D1849"/>
      <c r="E1849"/>
    </row>
    <row r="1850" ht="13.5" spans="1:5">
      <c r="A1850"/>
      <c r="B1850"/>
      <c r="C1850"/>
      <c r="D1850"/>
      <c r="E1850"/>
    </row>
    <row r="1851" ht="13.5" spans="1:5">
      <c r="A1851"/>
      <c r="B1851"/>
      <c r="C1851"/>
      <c r="D1851"/>
      <c r="E1851"/>
    </row>
    <row r="1852" ht="13.5" spans="1:5">
      <c r="A1852"/>
      <c r="B1852"/>
      <c r="C1852"/>
      <c r="D1852"/>
      <c r="E1852"/>
    </row>
    <row r="1853" ht="13.5" spans="1:5">
      <c r="A1853"/>
      <c r="B1853"/>
      <c r="C1853"/>
      <c r="D1853"/>
      <c r="E1853"/>
    </row>
    <row r="1854" ht="13.5" spans="1:5">
      <c r="A1854"/>
      <c r="B1854"/>
      <c r="C1854"/>
      <c r="D1854"/>
      <c r="E1854"/>
    </row>
    <row r="1855" ht="13.5" spans="1:5">
      <c r="A1855"/>
      <c r="B1855"/>
      <c r="C1855"/>
      <c r="D1855"/>
      <c r="E1855"/>
    </row>
    <row r="1856" ht="13.5" spans="1:5">
      <c r="A1856"/>
      <c r="B1856"/>
      <c r="C1856"/>
      <c r="D1856"/>
      <c r="E1856"/>
    </row>
    <row r="1857" ht="13.5" spans="1:5">
      <c r="A1857"/>
      <c r="B1857"/>
      <c r="C1857"/>
      <c r="D1857"/>
      <c r="E1857"/>
    </row>
    <row r="1858" ht="13.5" spans="1:5">
      <c r="A1858"/>
      <c r="B1858"/>
      <c r="C1858"/>
      <c r="D1858"/>
      <c r="E1858"/>
    </row>
    <row r="1859" ht="13.5" spans="1:5">
      <c r="A1859"/>
      <c r="B1859"/>
      <c r="C1859"/>
      <c r="D1859"/>
      <c r="E1859"/>
    </row>
    <row r="1860" ht="13.5" spans="1:5">
      <c r="A1860"/>
      <c r="B1860"/>
      <c r="C1860"/>
      <c r="D1860"/>
      <c r="E1860"/>
    </row>
    <row r="1861" ht="13.5" spans="1:5">
      <c r="A1861"/>
      <c r="B1861"/>
      <c r="C1861"/>
      <c r="D1861"/>
      <c r="E1861"/>
    </row>
    <row r="1862" ht="13.5" spans="1:5">
      <c r="A1862"/>
      <c r="B1862"/>
      <c r="C1862"/>
      <c r="D1862"/>
      <c r="E1862"/>
    </row>
    <row r="1863" ht="13.5" spans="1:5">
      <c r="A1863"/>
      <c r="B1863"/>
      <c r="C1863"/>
      <c r="D1863"/>
      <c r="E1863"/>
    </row>
    <row r="1864" ht="13.5" spans="1:5">
      <c r="A1864"/>
      <c r="B1864"/>
      <c r="C1864"/>
      <c r="D1864"/>
      <c r="E1864"/>
    </row>
    <row r="1865" ht="13.5" spans="1:5">
      <c r="A1865"/>
      <c r="B1865"/>
      <c r="C1865"/>
      <c r="D1865"/>
      <c r="E1865"/>
    </row>
    <row r="1866" ht="13.5" spans="1:5">
      <c r="A1866"/>
      <c r="B1866"/>
      <c r="C1866"/>
      <c r="D1866"/>
      <c r="E1866"/>
    </row>
    <row r="1867" ht="13.5" spans="1:5">
      <c r="A1867"/>
      <c r="B1867"/>
      <c r="C1867"/>
      <c r="D1867"/>
      <c r="E1867"/>
    </row>
    <row r="1868" ht="13.5" spans="1:5">
      <c r="A1868"/>
      <c r="B1868"/>
      <c r="C1868"/>
      <c r="D1868"/>
      <c r="E1868"/>
    </row>
    <row r="1869" ht="13.5" spans="1:5">
      <c r="A1869"/>
      <c r="B1869"/>
      <c r="C1869"/>
      <c r="D1869"/>
      <c r="E1869"/>
    </row>
    <row r="1870" ht="13.5" spans="1:5">
      <c r="A1870"/>
      <c r="B1870"/>
      <c r="C1870"/>
      <c r="D1870"/>
      <c r="E1870"/>
    </row>
    <row r="1871" ht="13.5" spans="1:5">
      <c r="A1871"/>
      <c r="B1871"/>
      <c r="C1871"/>
      <c r="D1871"/>
      <c r="E1871"/>
    </row>
    <row r="1872" ht="13.5" spans="1:5">
      <c r="A1872"/>
      <c r="B1872"/>
      <c r="C1872"/>
      <c r="D1872"/>
      <c r="E1872"/>
    </row>
    <row r="1873" ht="13.5" spans="1:5">
      <c r="A1873"/>
      <c r="B1873"/>
      <c r="C1873"/>
      <c r="D1873"/>
      <c r="E1873"/>
    </row>
    <row r="1874" ht="13.5" spans="1:5">
      <c r="A1874"/>
      <c r="B1874"/>
      <c r="C1874"/>
      <c r="D1874"/>
      <c r="E1874"/>
    </row>
    <row r="1875" ht="13.5" spans="1:5">
      <c r="A1875"/>
      <c r="B1875"/>
      <c r="C1875"/>
      <c r="D1875"/>
      <c r="E1875"/>
    </row>
    <row r="1876" ht="13.5" spans="1:5">
      <c r="A1876"/>
      <c r="B1876"/>
      <c r="C1876"/>
      <c r="D1876"/>
      <c r="E1876"/>
    </row>
    <row r="1877" ht="13.5" spans="1:5">
      <c r="A1877"/>
      <c r="B1877"/>
      <c r="C1877"/>
      <c r="D1877"/>
      <c r="E1877"/>
    </row>
    <row r="1878" ht="13.5" spans="1:5">
      <c r="A1878"/>
      <c r="B1878"/>
      <c r="C1878"/>
      <c r="D1878"/>
      <c r="E1878"/>
    </row>
    <row r="1879" ht="13.5" spans="1:5">
      <c r="A1879"/>
      <c r="B1879"/>
      <c r="C1879"/>
      <c r="D1879"/>
      <c r="E1879"/>
    </row>
    <row r="1880" ht="13.5" spans="1:5">
      <c r="A1880"/>
      <c r="B1880"/>
      <c r="C1880"/>
      <c r="D1880"/>
      <c r="E1880"/>
    </row>
    <row r="1881" ht="13.5" spans="1:5">
      <c r="A1881"/>
      <c r="B1881"/>
      <c r="C1881"/>
      <c r="D1881"/>
      <c r="E1881"/>
    </row>
    <row r="1882" ht="13.5" spans="1:5">
      <c r="A1882"/>
      <c r="B1882"/>
      <c r="C1882"/>
      <c r="D1882"/>
      <c r="E1882"/>
    </row>
    <row r="1883" ht="13.5" spans="1:5">
      <c r="A1883"/>
      <c r="B1883"/>
      <c r="C1883"/>
      <c r="D1883"/>
      <c r="E1883"/>
    </row>
    <row r="1884" ht="13.5" spans="1:5">
      <c r="A1884"/>
      <c r="B1884"/>
      <c r="C1884"/>
      <c r="D1884"/>
      <c r="E1884"/>
    </row>
    <row r="1885" ht="13.5" spans="1:5">
      <c r="A1885"/>
      <c r="B1885"/>
      <c r="C1885"/>
      <c r="D1885"/>
      <c r="E1885"/>
    </row>
    <row r="1886" ht="13.5" spans="1:5">
      <c r="A1886"/>
      <c r="B1886"/>
      <c r="C1886"/>
      <c r="D1886"/>
      <c r="E1886"/>
    </row>
    <row r="1887" ht="13.5" spans="1:5">
      <c r="A1887"/>
      <c r="B1887"/>
      <c r="C1887"/>
      <c r="D1887"/>
      <c r="E1887"/>
    </row>
    <row r="1888" ht="13.5" spans="1:5">
      <c r="A1888"/>
      <c r="B1888"/>
      <c r="C1888"/>
      <c r="D1888"/>
      <c r="E1888"/>
    </row>
    <row r="1889" ht="13.5" spans="1:5">
      <c r="A1889"/>
      <c r="B1889"/>
      <c r="C1889"/>
      <c r="D1889"/>
      <c r="E1889"/>
    </row>
    <row r="1890" ht="13.5" spans="1:5">
      <c r="A1890"/>
      <c r="B1890"/>
      <c r="C1890"/>
      <c r="D1890"/>
      <c r="E1890"/>
    </row>
    <row r="1891" ht="13.5" spans="1:5">
      <c r="A1891"/>
      <c r="B1891"/>
      <c r="C1891"/>
      <c r="D1891"/>
      <c r="E1891"/>
    </row>
    <row r="1892" ht="13.5" spans="1:5">
      <c r="A1892"/>
      <c r="B1892"/>
      <c r="C1892"/>
      <c r="D1892"/>
      <c r="E1892"/>
    </row>
    <row r="1893" ht="13.5" spans="1:5">
      <c r="A1893"/>
      <c r="B1893"/>
      <c r="C1893"/>
      <c r="D1893"/>
      <c r="E1893"/>
    </row>
    <row r="1894" ht="13.5" spans="1:5">
      <c r="A1894"/>
      <c r="B1894"/>
      <c r="C1894"/>
      <c r="D1894"/>
      <c r="E1894"/>
    </row>
    <row r="1895" ht="13.5" spans="1:5">
      <c r="A1895"/>
      <c r="B1895"/>
      <c r="C1895"/>
      <c r="D1895"/>
      <c r="E1895"/>
    </row>
    <row r="1896" ht="13.5" spans="1:5">
      <c r="A1896"/>
      <c r="B1896"/>
      <c r="C1896"/>
      <c r="D1896"/>
      <c r="E1896"/>
    </row>
    <row r="1897" ht="13.5" spans="1:5">
      <c r="A1897"/>
      <c r="B1897"/>
      <c r="C1897"/>
      <c r="D1897"/>
      <c r="E1897"/>
    </row>
    <row r="1898" ht="13.5" spans="1:5">
      <c r="A1898"/>
      <c r="B1898"/>
      <c r="C1898"/>
      <c r="D1898"/>
      <c r="E1898"/>
    </row>
    <row r="1899" ht="13.5" spans="1:5">
      <c r="A1899"/>
      <c r="B1899"/>
      <c r="C1899"/>
      <c r="D1899"/>
      <c r="E1899"/>
    </row>
    <row r="1900" ht="13.5" spans="1:5">
      <c r="A1900"/>
      <c r="B1900"/>
      <c r="C1900"/>
      <c r="D1900"/>
      <c r="E1900"/>
    </row>
    <row r="1901" ht="13.5" spans="1:5">
      <c r="A1901"/>
      <c r="B1901"/>
      <c r="C1901"/>
      <c r="D1901"/>
      <c r="E1901"/>
    </row>
    <row r="1902" ht="13.5" spans="1:5">
      <c r="A1902"/>
      <c r="B1902"/>
      <c r="C1902"/>
      <c r="D1902"/>
      <c r="E1902"/>
    </row>
    <row r="1903" ht="13.5" spans="1:5">
      <c r="A1903"/>
      <c r="B1903"/>
      <c r="C1903"/>
      <c r="D1903"/>
      <c r="E1903"/>
    </row>
    <row r="1904" ht="13.5" spans="1:5">
      <c r="A1904"/>
      <c r="B1904"/>
      <c r="C1904"/>
      <c r="D1904"/>
      <c r="E1904"/>
    </row>
    <row r="1905" ht="13.5" spans="1:5">
      <c r="A1905"/>
      <c r="B1905"/>
      <c r="C1905"/>
      <c r="D1905"/>
      <c r="E1905"/>
    </row>
    <row r="1906" ht="13.5" spans="1:5">
      <c r="A1906"/>
      <c r="B1906"/>
      <c r="C1906"/>
      <c r="D1906"/>
      <c r="E1906"/>
    </row>
    <row r="1907" ht="13.5" spans="1:5">
      <c r="A1907"/>
      <c r="B1907"/>
      <c r="C1907"/>
      <c r="D1907"/>
      <c r="E1907"/>
    </row>
    <row r="1908" ht="13.5" spans="1:5">
      <c r="A1908"/>
      <c r="B1908"/>
      <c r="C1908"/>
      <c r="D1908"/>
      <c r="E1908"/>
    </row>
    <row r="1909" ht="13.5" spans="1:5">
      <c r="A1909"/>
      <c r="B1909"/>
      <c r="C1909"/>
      <c r="D1909"/>
      <c r="E1909"/>
    </row>
    <row r="1910" ht="13.5" spans="1:5">
      <c r="A1910"/>
      <c r="B1910"/>
      <c r="C1910"/>
      <c r="D1910"/>
      <c r="E1910"/>
    </row>
    <row r="1911" ht="13.5" spans="1:5">
      <c r="A1911"/>
      <c r="B1911"/>
      <c r="C1911"/>
      <c r="D1911"/>
      <c r="E1911"/>
    </row>
    <row r="1912" ht="13.5" spans="1:5">
      <c r="A1912"/>
      <c r="B1912"/>
      <c r="C1912"/>
      <c r="D1912"/>
      <c r="E1912"/>
    </row>
    <row r="1913" ht="13.5" spans="1:5">
      <c r="A1913"/>
      <c r="B1913"/>
      <c r="C1913"/>
      <c r="D1913"/>
      <c r="E1913"/>
    </row>
    <row r="1914" ht="13.5" spans="1:5">
      <c r="A1914"/>
      <c r="B1914"/>
      <c r="C1914"/>
      <c r="D1914"/>
      <c r="E1914"/>
    </row>
    <row r="1915" ht="13.5" spans="1:5">
      <c r="A1915"/>
      <c r="B1915"/>
      <c r="C1915"/>
      <c r="D1915"/>
      <c r="E1915"/>
    </row>
    <row r="1916" ht="13.5" spans="1:5">
      <c r="A1916"/>
      <c r="B1916"/>
      <c r="C1916"/>
      <c r="D1916"/>
      <c r="E1916"/>
    </row>
    <row r="1917" ht="13.5" spans="1:5">
      <c r="A1917"/>
      <c r="B1917"/>
      <c r="C1917"/>
      <c r="D1917"/>
      <c r="E1917"/>
    </row>
    <row r="1918" ht="13.5" spans="1:5">
      <c r="A1918"/>
      <c r="B1918"/>
      <c r="C1918"/>
      <c r="D1918"/>
      <c r="E1918"/>
    </row>
    <row r="1919" ht="13.5" spans="1:5">
      <c r="A1919"/>
      <c r="B1919"/>
      <c r="C1919"/>
      <c r="D1919"/>
      <c r="E1919"/>
    </row>
    <row r="1920" ht="13.5" spans="1:5">
      <c r="A1920"/>
      <c r="B1920"/>
      <c r="C1920"/>
      <c r="D1920"/>
      <c r="E1920"/>
    </row>
    <row r="1921" ht="13.5" spans="1:5">
      <c r="A1921"/>
      <c r="B1921"/>
      <c r="C1921"/>
      <c r="D1921"/>
      <c r="E1921"/>
    </row>
    <row r="1922" ht="13.5" spans="1:5">
      <c r="A1922"/>
      <c r="B1922"/>
      <c r="C1922"/>
      <c r="D1922"/>
      <c r="E1922"/>
    </row>
    <row r="1923" ht="13.5" spans="1:5">
      <c r="A1923"/>
      <c r="B1923"/>
      <c r="C1923"/>
      <c r="D1923"/>
      <c r="E1923"/>
    </row>
    <row r="1924" ht="13.5" spans="1:5">
      <c r="A1924"/>
      <c r="B1924"/>
      <c r="C1924"/>
      <c r="D1924"/>
      <c r="E1924"/>
    </row>
    <row r="1925" ht="13.5" spans="1:5">
      <c r="A1925"/>
      <c r="B1925"/>
      <c r="C1925"/>
      <c r="D1925"/>
      <c r="E1925"/>
    </row>
    <row r="1926" ht="13.5" spans="1:5">
      <c r="A1926"/>
      <c r="B1926"/>
      <c r="C1926"/>
      <c r="D1926"/>
      <c r="E1926"/>
    </row>
    <row r="1927" ht="13.5" spans="1:5">
      <c r="A1927"/>
      <c r="B1927"/>
      <c r="C1927"/>
      <c r="D1927"/>
      <c r="E1927"/>
    </row>
    <row r="1928" ht="13.5" spans="1:5">
      <c r="A1928"/>
      <c r="B1928"/>
      <c r="C1928"/>
      <c r="D1928"/>
      <c r="E1928"/>
    </row>
    <row r="1929" ht="13.5" spans="1:5">
      <c r="A1929"/>
      <c r="B1929"/>
      <c r="C1929"/>
      <c r="D1929"/>
      <c r="E1929"/>
    </row>
    <row r="1930" ht="13.5" spans="1:5">
      <c r="A1930"/>
      <c r="B1930"/>
      <c r="C1930"/>
      <c r="D1930"/>
      <c r="E1930"/>
    </row>
    <row r="1931" ht="13.5" spans="1:5">
      <c r="A1931"/>
      <c r="B1931"/>
      <c r="C1931"/>
      <c r="D1931"/>
      <c r="E1931"/>
    </row>
    <row r="1932" ht="13.5" spans="1:5">
      <c r="A1932"/>
      <c r="B1932"/>
      <c r="C1932"/>
      <c r="D1932"/>
      <c r="E1932"/>
    </row>
    <row r="1933" ht="13.5" spans="1:5">
      <c r="A1933"/>
      <c r="B1933"/>
      <c r="C1933"/>
      <c r="D1933"/>
      <c r="E1933"/>
    </row>
    <row r="1934" ht="13.5" spans="1:5">
      <c r="A1934"/>
      <c r="B1934"/>
      <c r="C1934"/>
      <c r="D1934"/>
      <c r="E1934"/>
    </row>
    <row r="1935" ht="13.5" spans="1:5">
      <c r="A1935"/>
      <c r="B1935"/>
      <c r="C1935"/>
      <c r="D1935"/>
      <c r="E1935"/>
    </row>
    <row r="1936" ht="13.5" spans="1:5">
      <c r="A1936"/>
      <c r="B1936"/>
      <c r="C1936"/>
      <c r="D1936"/>
      <c r="E1936"/>
    </row>
    <row r="1937" ht="13.5" spans="1:5">
      <c r="A1937"/>
      <c r="B1937"/>
      <c r="C1937"/>
      <c r="D1937"/>
      <c r="E1937"/>
    </row>
    <row r="1938" ht="13.5" spans="1:5">
      <c r="A1938"/>
      <c r="B1938"/>
      <c r="C1938"/>
      <c r="D1938"/>
      <c r="E1938"/>
    </row>
    <row r="1939" ht="13.5" spans="1:5">
      <c r="A1939"/>
      <c r="B1939"/>
      <c r="C1939"/>
      <c r="D1939"/>
      <c r="E1939"/>
    </row>
    <row r="1940" ht="13.5" spans="1:5">
      <c r="A1940"/>
      <c r="B1940"/>
      <c r="C1940"/>
      <c r="D1940"/>
      <c r="E1940"/>
    </row>
    <row r="1941" ht="13.5" spans="1:5">
      <c r="A1941"/>
      <c r="B1941"/>
      <c r="C1941"/>
      <c r="D1941"/>
      <c r="E1941"/>
    </row>
    <row r="1942" ht="13.5" spans="1:5">
      <c r="A1942"/>
      <c r="B1942"/>
      <c r="C1942"/>
      <c r="D1942"/>
      <c r="E1942"/>
    </row>
    <row r="1943" ht="13.5" spans="1:5">
      <c r="A1943"/>
      <c r="B1943"/>
      <c r="C1943"/>
      <c r="D1943"/>
      <c r="E1943"/>
    </row>
    <row r="1944" ht="13.5" spans="1:5">
      <c r="A1944"/>
      <c r="B1944"/>
      <c r="C1944"/>
      <c r="D1944"/>
      <c r="E1944"/>
    </row>
    <row r="1945" ht="13.5" spans="1:5">
      <c r="A1945"/>
      <c r="B1945"/>
      <c r="C1945"/>
      <c r="D1945"/>
      <c r="E1945"/>
    </row>
    <row r="1946" ht="13.5" spans="1:5">
      <c r="A1946"/>
      <c r="B1946"/>
      <c r="C1946"/>
      <c r="D1946"/>
      <c r="E1946"/>
    </row>
    <row r="1947" ht="13.5" spans="1:5">
      <c r="A1947"/>
      <c r="B1947"/>
      <c r="C1947"/>
      <c r="D1947"/>
      <c r="E1947"/>
    </row>
    <row r="1948" ht="13.5" spans="1:5">
      <c r="A1948"/>
      <c r="B1948"/>
      <c r="C1948"/>
      <c r="D1948"/>
      <c r="E1948"/>
    </row>
    <row r="1949" ht="13.5" spans="1:5">
      <c r="A1949"/>
      <c r="B1949"/>
      <c r="C1949"/>
      <c r="D1949"/>
      <c r="E1949"/>
    </row>
    <row r="1950" ht="13.5" spans="1:5">
      <c r="A1950"/>
      <c r="B1950"/>
      <c r="C1950"/>
      <c r="D1950"/>
      <c r="E1950"/>
    </row>
    <row r="1951" ht="13.5" spans="1:5">
      <c r="A1951"/>
      <c r="B1951"/>
      <c r="C1951"/>
      <c r="D1951"/>
      <c r="E1951"/>
    </row>
    <row r="1952" ht="13.5" spans="1:5">
      <c r="A1952"/>
      <c r="B1952"/>
      <c r="C1952"/>
      <c r="D1952"/>
      <c r="E1952"/>
    </row>
    <row r="1953" ht="13.5" spans="1:5">
      <c r="A1953"/>
      <c r="B1953"/>
      <c r="C1953"/>
      <c r="D1953"/>
      <c r="E1953"/>
    </row>
    <row r="1954" ht="13.5" spans="1:5">
      <c r="A1954"/>
      <c r="B1954"/>
      <c r="C1954"/>
      <c r="D1954"/>
      <c r="E1954"/>
    </row>
    <row r="1955" ht="13.5" spans="1:5">
      <c r="A1955"/>
      <c r="B1955"/>
      <c r="C1955"/>
      <c r="D1955"/>
      <c r="E1955"/>
    </row>
    <row r="1956" ht="13.5" spans="1:5">
      <c r="A1956"/>
      <c r="B1956"/>
      <c r="C1956"/>
      <c r="D1956"/>
      <c r="E1956"/>
    </row>
    <row r="1957" ht="13.5" spans="1:5">
      <c r="A1957"/>
      <c r="B1957"/>
      <c r="C1957"/>
      <c r="D1957"/>
      <c r="E1957"/>
    </row>
    <row r="1958" ht="13.5" spans="1:5">
      <c r="A1958"/>
      <c r="B1958"/>
      <c r="C1958"/>
      <c r="D1958"/>
      <c r="E1958"/>
    </row>
    <row r="1959" ht="13.5" spans="1:5">
      <c r="A1959"/>
      <c r="B1959"/>
      <c r="C1959"/>
      <c r="D1959"/>
      <c r="E1959"/>
    </row>
    <row r="1960" ht="13.5" spans="1:5">
      <c r="A1960"/>
      <c r="B1960"/>
      <c r="C1960"/>
      <c r="D1960"/>
      <c r="E1960"/>
    </row>
    <row r="1961" ht="13.5" spans="1:5">
      <c r="A1961"/>
      <c r="B1961"/>
      <c r="C1961"/>
      <c r="D1961"/>
      <c r="E1961"/>
    </row>
    <row r="1962" ht="13.5" spans="1:5">
      <c r="A1962"/>
      <c r="B1962"/>
      <c r="C1962"/>
      <c r="D1962"/>
      <c r="E1962"/>
    </row>
    <row r="1963" ht="13.5" spans="1:5">
      <c r="A1963"/>
      <c r="B1963"/>
      <c r="C1963"/>
      <c r="D1963"/>
      <c r="E1963"/>
    </row>
    <row r="1964" ht="13.5" spans="1:5">
      <c r="A1964"/>
      <c r="B1964"/>
      <c r="C1964"/>
      <c r="D1964"/>
      <c r="E1964"/>
    </row>
    <row r="1965" ht="13.5" spans="1:5">
      <c r="A1965"/>
      <c r="B1965"/>
      <c r="C1965"/>
      <c r="D1965"/>
      <c r="E1965"/>
    </row>
    <row r="1966" ht="13.5" spans="1:5">
      <c r="A1966"/>
      <c r="B1966"/>
      <c r="C1966"/>
      <c r="D1966"/>
      <c r="E1966"/>
    </row>
    <row r="1967" ht="13.5" spans="1:5">
      <c r="A1967"/>
      <c r="B1967"/>
      <c r="C1967"/>
      <c r="D1967"/>
      <c r="E1967"/>
    </row>
    <row r="1968" ht="13.5" spans="1:5">
      <c r="A1968"/>
      <c r="B1968"/>
      <c r="C1968"/>
      <c r="D1968"/>
      <c r="E1968"/>
    </row>
    <row r="1969" ht="13.5" spans="1:5">
      <c r="A1969"/>
      <c r="B1969"/>
      <c r="C1969"/>
      <c r="D1969"/>
      <c r="E1969"/>
    </row>
    <row r="1970" ht="13.5" spans="1:5">
      <c r="A1970"/>
      <c r="B1970"/>
      <c r="C1970"/>
      <c r="D1970"/>
      <c r="E1970"/>
    </row>
    <row r="1971" ht="13.5" spans="1:5">
      <c r="A1971"/>
      <c r="B1971"/>
      <c r="C1971"/>
      <c r="D1971"/>
      <c r="E1971"/>
    </row>
    <row r="1972" ht="13.5" spans="1:5">
      <c r="A1972"/>
      <c r="B1972"/>
      <c r="C1972"/>
      <c r="D1972"/>
      <c r="E1972"/>
    </row>
    <row r="1973" ht="13.5" spans="1:5">
      <c r="A1973"/>
      <c r="B1973"/>
      <c r="C1973"/>
      <c r="D1973"/>
      <c r="E1973"/>
    </row>
    <row r="1974" ht="13.5" spans="1:5">
      <c r="A1974"/>
      <c r="B1974"/>
      <c r="C1974"/>
      <c r="D1974"/>
      <c r="E1974"/>
    </row>
    <row r="1975" ht="13.5" spans="1:5">
      <c r="A1975"/>
      <c r="B1975"/>
      <c r="C1975"/>
      <c r="D1975"/>
      <c r="E1975"/>
    </row>
    <row r="1976" ht="13.5" spans="1:5">
      <c r="A1976"/>
      <c r="B1976"/>
      <c r="C1976"/>
      <c r="D1976"/>
      <c r="E1976"/>
    </row>
    <row r="1977" ht="13.5" spans="1:5">
      <c r="A1977"/>
      <c r="B1977"/>
      <c r="C1977"/>
      <c r="D1977"/>
      <c r="E1977"/>
    </row>
    <row r="1978" ht="13.5" spans="1:5">
      <c r="A1978"/>
      <c r="B1978"/>
      <c r="C1978"/>
      <c r="D1978"/>
      <c r="E1978"/>
    </row>
    <row r="1979" ht="13.5" spans="1:5">
      <c r="A1979"/>
      <c r="B1979"/>
      <c r="C1979"/>
      <c r="D1979"/>
      <c r="E1979"/>
    </row>
    <row r="1980" ht="13.5" spans="1:5">
      <c r="A1980"/>
      <c r="B1980"/>
      <c r="C1980"/>
      <c r="D1980"/>
      <c r="E1980"/>
    </row>
    <row r="1981" ht="13.5" spans="1:5">
      <c r="A1981"/>
      <c r="B1981"/>
      <c r="C1981"/>
      <c r="D1981"/>
      <c r="E1981"/>
    </row>
    <row r="1982" ht="13.5" spans="1:5">
      <c r="A1982"/>
      <c r="B1982"/>
      <c r="C1982"/>
      <c r="D1982"/>
      <c r="E1982"/>
    </row>
    <row r="1983" ht="13.5" spans="1:5">
      <c r="A1983"/>
      <c r="B1983"/>
      <c r="C1983"/>
      <c r="D1983"/>
      <c r="E1983"/>
    </row>
    <row r="1984" ht="13.5" spans="1:5">
      <c r="A1984"/>
      <c r="B1984"/>
      <c r="C1984"/>
      <c r="D1984"/>
      <c r="E1984"/>
    </row>
    <row r="1985" ht="13.5" spans="1:5">
      <c r="A1985"/>
      <c r="B1985"/>
      <c r="C1985"/>
      <c r="D1985"/>
      <c r="E1985"/>
    </row>
    <row r="1986" ht="13.5" spans="1:5">
      <c r="A1986"/>
      <c r="B1986"/>
      <c r="C1986"/>
      <c r="D1986"/>
      <c r="E1986"/>
    </row>
    <row r="1987" ht="13.5" spans="1:5">
      <c r="A1987"/>
      <c r="B1987"/>
      <c r="C1987"/>
      <c r="D1987"/>
      <c r="E1987"/>
    </row>
    <row r="1988" ht="13.5" spans="1:5">
      <c r="A1988"/>
      <c r="B1988"/>
      <c r="C1988"/>
      <c r="D1988"/>
      <c r="E1988"/>
    </row>
    <row r="1989" ht="13.5" spans="1:5">
      <c r="A1989"/>
      <c r="B1989"/>
      <c r="C1989"/>
      <c r="D1989"/>
      <c r="E1989"/>
    </row>
    <row r="1990" ht="13.5" spans="1:5">
      <c r="A1990"/>
      <c r="B1990"/>
      <c r="C1990"/>
      <c r="D1990"/>
      <c r="E1990"/>
    </row>
    <row r="1991" ht="13.5" spans="1:5">
      <c r="A1991"/>
      <c r="B1991"/>
      <c r="C1991"/>
      <c r="D1991"/>
      <c r="E1991"/>
    </row>
    <row r="1992" ht="13.5" spans="1:5">
      <c r="A1992"/>
      <c r="B1992"/>
      <c r="C1992"/>
      <c r="D1992"/>
      <c r="E1992"/>
    </row>
    <row r="1993" ht="13.5" spans="1:5">
      <c r="A1993"/>
      <c r="B1993"/>
      <c r="C1993"/>
      <c r="D1993"/>
      <c r="E1993"/>
    </row>
    <row r="1994" ht="13.5" spans="1:5">
      <c r="A1994"/>
      <c r="B1994"/>
      <c r="C1994"/>
      <c r="D1994"/>
      <c r="E1994"/>
    </row>
    <row r="1995" ht="13.5" spans="1:5">
      <c r="A1995"/>
      <c r="B1995"/>
      <c r="C1995"/>
      <c r="D1995"/>
      <c r="E1995"/>
    </row>
    <row r="1996" ht="13.5" spans="1:5">
      <c r="A1996"/>
      <c r="B1996"/>
      <c r="C1996"/>
      <c r="D1996"/>
      <c r="E1996"/>
    </row>
    <row r="1997" ht="13.5" spans="1:5">
      <c r="A1997"/>
      <c r="B1997"/>
      <c r="C1997"/>
      <c r="D1997"/>
      <c r="E1997"/>
    </row>
    <row r="1998" ht="13.5" spans="1:5">
      <c r="A1998"/>
      <c r="B1998"/>
      <c r="C1998"/>
      <c r="D1998"/>
      <c r="E1998"/>
    </row>
    <row r="1999" ht="13.5" spans="1:5">
      <c r="A1999"/>
      <c r="B1999"/>
      <c r="C1999"/>
      <c r="D1999"/>
      <c r="E1999"/>
    </row>
    <row r="2000" ht="13.5" spans="1:5">
      <c r="A2000"/>
      <c r="B2000"/>
      <c r="C2000"/>
      <c r="D2000"/>
      <c r="E2000"/>
    </row>
    <row r="2001" ht="13.5" spans="1:5">
      <c r="A2001"/>
      <c r="B2001"/>
      <c r="C2001"/>
      <c r="D2001"/>
      <c r="E2001"/>
    </row>
    <row r="2002" ht="13.5" spans="1:5">
      <c r="A2002"/>
      <c r="B2002"/>
      <c r="C2002"/>
      <c r="D2002"/>
      <c r="E2002"/>
    </row>
    <row r="2003" ht="13.5" spans="1:5">
      <c r="A2003"/>
      <c r="B2003"/>
      <c r="C2003"/>
      <c r="D2003"/>
      <c r="E2003"/>
    </row>
    <row r="2004" ht="13.5" spans="1:5">
      <c r="A2004"/>
      <c r="B2004"/>
      <c r="C2004"/>
      <c r="D2004"/>
      <c r="E2004"/>
    </row>
    <row r="2005" ht="13.5" spans="1:5">
      <c r="A2005"/>
      <c r="B2005"/>
      <c r="C2005"/>
      <c r="D2005"/>
      <c r="E2005"/>
    </row>
    <row r="2006" ht="13.5" spans="1:5">
      <c r="A2006"/>
      <c r="B2006"/>
      <c r="C2006"/>
      <c r="D2006"/>
      <c r="E2006"/>
    </row>
    <row r="2007" ht="13.5" spans="1:5">
      <c r="A2007"/>
      <c r="B2007"/>
      <c r="C2007"/>
      <c r="D2007"/>
      <c r="E2007"/>
    </row>
    <row r="2008" ht="13.5" spans="1:5">
      <c r="A2008"/>
      <c r="B2008"/>
      <c r="C2008"/>
      <c r="D2008"/>
      <c r="E2008"/>
    </row>
    <row r="2009" ht="13.5" spans="1:5">
      <c r="A2009"/>
      <c r="B2009"/>
      <c r="C2009"/>
      <c r="D2009"/>
      <c r="E2009"/>
    </row>
    <row r="2010" ht="13.5" spans="1:5">
      <c r="A2010"/>
      <c r="B2010"/>
      <c r="C2010"/>
      <c r="D2010"/>
      <c r="E2010"/>
    </row>
    <row r="2011" ht="13.5" spans="1:5">
      <c r="A2011"/>
      <c r="B2011"/>
      <c r="C2011"/>
      <c r="D2011"/>
      <c r="E2011"/>
    </row>
    <row r="2012" ht="13.5" spans="1:5">
      <c r="A2012"/>
      <c r="B2012"/>
      <c r="C2012"/>
      <c r="D2012"/>
      <c r="E2012"/>
    </row>
    <row r="2013" ht="13.5" spans="1:5">
      <c r="A2013"/>
      <c r="B2013"/>
      <c r="C2013"/>
      <c r="D2013"/>
      <c r="E2013"/>
    </row>
    <row r="2014" ht="13.5" spans="1:5">
      <c r="A2014"/>
      <c r="B2014"/>
      <c r="C2014"/>
      <c r="D2014"/>
      <c r="E2014"/>
    </row>
    <row r="2015" ht="13.5" spans="1:5">
      <c r="A2015"/>
      <c r="B2015"/>
      <c r="C2015"/>
      <c r="D2015"/>
      <c r="E2015"/>
    </row>
    <row r="2016" ht="13.5" spans="1:5">
      <c r="A2016"/>
      <c r="B2016"/>
      <c r="C2016"/>
      <c r="D2016"/>
      <c r="E2016"/>
    </row>
    <row r="2017" ht="13.5" spans="1:5">
      <c r="A2017"/>
      <c r="B2017"/>
      <c r="C2017"/>
      <c r="D2017"/>
      <c r="E2017"/>
    </row>
    <row r="2018" ht="13.5" spans="1:5">
      <c r="A2018"/>
      <c r="B2018"/>
      <c r="C2018"/>
      <c r="D2018"/>
      <c r="E2018"/>
    </row>
    <row r="2019" ht="13.5" spans="1:5">
      <c r="A2019"/>
      <c r="B2019"/>
      <c r="C2019"/>
      <c r="D2019"/>
      <c r="E2019"/>
    </row>
    <row r="2020" ht="13.5" spans="1:5">
      <c r="A2020"/>
      <c r="B2020"/>
      <c r="C2020"/>
      <c r="D2020"/>
      <c r="E2020"/>
    </row>
    <row r="2021" ht="13.5" spans="1:5">
      <c r="A2021"/>
      <c r="B2021"/>
      <c r="C2021"/>
      <c r="D2021"/>
      <c r="E2021"/>
    </row>
    <row r="2022" ht="13.5" spans="1:5">
      <c r="A2022"/>
      <c r="B2022"/>
      <c r="C2022"/>
      <c r="D2022"/>
      <c r="E2022"/>
    </row>
    <row r="2023" ht="13.5" spans="1:5">
      <c r="A2023"/>
      <c r="B2023"/>
      <c r="C2023"/>
      <c r="D2023"/>
      <c r="E2023"/>
    </row>
    <row r="2024" ht="13.5" spans="1:5">
      <c r="A2024"/>
      <c r="B2024"/>
      <c r="C2024"/>
      <c r="D2024"/>
      <c r="E2024"/>
    </row>
    <row r="2025" ht="13.5" spans="1:5">
      <c r="A2025"/>
      <c r="B2025"/>
      <c r="C2025"/>
      <c r="D2025"/>
      <c r="E2025"/>
    </row>
    <row r="2026" ht="13.5" spans="1:5">
      <c r="A2026"/>
      <c r="B2026"/>
      <c r="C2026"/>
      <c r="D2026"/>
      <c r="E2026"/>
    </row>
    <row r="2027" ht="13.5" spans="1:5">
      <c r="A2027"/>
      <c r="B2027"/>
      <c r="C2027"/>
      <c r="D2027"/>
      <c r="E2027"/>
    </row>
    <row r="2028" ht="13.5" spans="1:5">
      <c r="A2028"/>
      <c r="B2028"/>
      <c r="C2028"/>
      <c r="D2028"/>
      <c r="E2028"/>
    </row>
    <row r="2029" ht="13.5" spans="1:5">
      <c r="A2029"/>
      <c r="B2029"/>
      <c r="C2029"/>
      <c r="D2029"/>
      <c r="E2029"/>
    </row>
    <row r="2030" ht="13.5" spans="1:5">
      <c r="A2030"/>
      <c r="B2030"/>
      <c r="C2030"/>
      <c r="D2030"/>
      <c r="E2030"/>
    </row>
    <row r="2031" ht="13.5" spans="1:5">
      <c r="A2031"/>
      <c r="B2031"/>
      <c r="C2031"/>
      <c r="D2031"/>
      <c r="E2031"/>
    </row>
    <row r="2032" ht="13.5" spans="1:5">
      <c r="A2032"/>
      <c r="B2032"/>
      <c r="C2032"/>
      <c r="D2032"/>
      <c r="E2032"/>
    </row>
    <row r="2033" ht="13.5" spans="1:5">
      <c r="A2033"/>
      <c r="B2033"/>
      <c r="C2033"/>
      <c r="D2033"/>
      <c r="E2033"/>
    </row>
    <row r="2034" ht="13.5" spans="1:5">
      <c r="A2034"/>
      <c r="B2034"/>
      <c r="C2034"/>
      <c r="D2034"/>
      <c r="E2034"/>
    </row>
    <row r="2035" ht="13.5" spans="1:5">
      <c r="A2035"/>
      <c r="B2035"/>
      <c r="C2035"/>
      <c r="D2035"/>
      <c r="E2035"/>
    </row>
    <row r="2036" ht="13.5" spans="1:5">
      <c r="A2036"/>
      <c r="B2036"/>
      <c r="C2036"/>
      <c r="D2036"/>
      <c r="E2036"/>
    </row>
    <row r="2037" ht="13.5" spans="1:5">
      <c r="A2037"/>
      <c r="B2037"/>
      <c r="C2037"/>
      <c r="D2037"/>
      <c r="E2037"/>
    </row>
    <row r="2038" ht="13.5" spans="1:5">
      <c r="A2038"/>
      <c r="B2038"/>
      <c r="C2038"/>
      <c r="D2038"/>
      <c r="E2038"/>
    </row>
    <row r="2039" ht="13.5" spans="1:5">
      <c r="A2039"/>
      <c r="B2039"/>
      <c r="C2039"/>
      <c r="D2039"/>
      <c r="E2039"/>
    </row>
    <row r="2040" ht="13.5" spans="1:5">
      <c r="A2040"/>
      <c r="B2040"/>
      <c r="C2040"/>
      <c r="D2040"/>
      <c r="E2040"/>
    </row>
    <row r="2041" ht="13.5" spans="1:5">
      <c r="A2041"/>
      <c r="B2041"/>
      <c r="C2041"/>
      <c r="D2041"/>
      <c r="E2041"/>
    </row>
    <row r="2042" ht="13.5" spans="1:5">
      <c r="A2042"/>
      <c r="B2042"/>
      <c r="C2042"/>
      <c r="D2042"/>
      <c r="E2042"/>
    </row>
    <row r="2043" ht="13.5" spans="1:5">
      <c r="A2043"/>
      <c r="B2043"/>
      <c r="C2043"/>
      <c r="D2043"/>
      <c r="E2043"/>
    </row>
    <row r="2044" ht="13.5" spans="1:5">
      <c r="A2044"/>
      <c r="B2044"/>
      <c r="C2044"/>
      <c r="D2044"/>
      <c r="E2044"/>
    </row>
    <row r="2045" ht="13.5" spans="1:5">
      <c r="A2045"/>
      <c r="B2045"/>
      <c r="C2045"/>
      <c r="D2045"/>
      <c r="E2045"/>
    </row>
    <row r="2046" ht="13.5" spans="1:5">
      <c r="A2046"/>
      <c r="B2046"/>
      <c r="C2046"/>
      <c r="D2046"/>
      <c r="E2046"/>
    </row>
    <row r="2047" ht="13.5" spans="1:5">
      <c r="A2047"/>
      <c r="B2047"/>
      <c r="C2047"/>
      <c r="D2047"/>
      <c r="E2047"/>
    </row>
    <row r="2048" ht="13.5" spans="1:5">
      <c r="A2048"/>
      <c r="B2048"/>
      <c r="C2048"/>
      <c r="D2048"/>
      <c r="E2048"/>
    </row>
    <row r="2049" ht="13.5" spans="1:5">
      <c r="A2049"/>
      <c r="B2049"/>
      <c r="C2049"/>
      <c r="D2049"/>
      <c r="E2049"/>
    </row>
    <row r="2050" ht="13.5" spans="1:5">
      <c r="A2050"/>
      <c r="B2050"/>
      <c r="C2050"/>
      <c r="D2050"/>
      <c r="E2050"/>
    </row>
    <row r="2051" ht="13.5" spans="1:5">
      <c r="A2051"/>
      <c r="B2051"/>
      <c r="C2051"/>
      <c r="D2051"/>
      <c r="E2051"/>
    </row>
    <row r="2052" ht="13.5" spans="1:5">
      <c r="A2052"/>
      <c r="B2052"/>
      <c r="C2052"/>
      <c r="D2052"/>
      <c r="E2052"/>
    </row>
    <row r="2053" ht="13.5" spans="1:5">
      <c r="A2053"/>
      <c r="B2053"/>
      <c r="C2053"/>
      <c r="D2053"/>
      <c r="E2053"/>
    </row>
    <row r="2054" ht="13.5" spans="1:5">
      <c r="A2054"/>
      <c r="B2054"/>
      <c r="C2054"/>
      <c r="D2054"/>
      <c r="E2054"/>
    </row>
    <row r="2055" ht="13.5" spans="1:5">
      <c r="A2055"/>
      <c r="B2055"/>
      <c r="C2055"/>
      <c r="D2055"/>
      <c r="E2055"/>
    </row>
    <row r="2056" ht="13.5" spans="1:5">
      <c r="A2056"/>
      <c r="B2056"/>
      <c r="C2056"/>
      <c r="D2056"/>
      <c r="E2056"/>
    </row>
    <row r="2057" ht="13.5" spans="1:5">
      <c r="A2057"/>
      <c r="B2057"/>
      <c r="C2057"/>
      <c r="D2057"/>
      <c r="E2057"/>
    </row>
    <row r="2058" ht="13.5" spans="1:5">
      <c r="A2058"/>
      <c r="B2058"/>
      <c r="C2058"/>
      <c r="D2058"/>
      <c r="E2058"/>
    </row>
    <row r="2059" ht="13.5" spans="1:5">
      <c r="A2059"/>
      <c r="B2059"/>
      <c r="C2059"/>
      <c r="D2059"/>
      <c r="E2059"/>
    </row>
    <row r="2060" ht="13.5" spans="1:5">
      <c r="A2060"/>
      <c r="B2060"/>
      <c r="C2060"/>
      <c r="D2060"/>
      <c r="E2060"/>
    </row>
    <row r="2061" ht="13.5" spans="1:5">
      <c r="A2061"/>
      <c r="B2061"/>
      <c r="C2061"/>
      <c r="D2061"/>
      <c r="E2061"/>
    </row>
    <row r="2062" ht="13.5" spans="1:5">
      <c r="A2062"/>
      <c r="B2062"/>
      <c r="C2062"/>
      <c r="D2062"/>
      <c r="E2062"/>
    </row>
    <row r="2063" ht="13.5" spans="1:5">
      <c r="A2063"/>
      <c r="B2063"/>
      <c r="C2063"/>
      <c r="D2063"/>
      <c r="E2063"/>
    </row>
    <row r="2064" ht="13.5" spans="1:5">
      <c r="A2064"/>
      <c r="B2064"/>
      <c r="C2064"/>
      <c r="D2064"/>
      <c r="E2064"/>
    </row>
    <row r="2065" ht="13.5" spans="1:5">
      <c r="A2065"/>
      <c r="B2065"/>
      <c r="C2065"/>
      <c r="D2065"/>
      <c r="E2065"/>
    </row>
    <row r="2066" ht="13.5" spans="1:5">
      <c r="A2066"/>
      <c r="B2066"/>
      <c r="C2066"/>
      <c r="D2066"/>
      <c r="E2066"/>
    </row>
    <row r="2067" ht="13.5" spans="1:5">
      <c r="A2067"/>
      <c r="B2067"/>
      <c r="C2067"/>
      <c r="D2067"/>
      <c r="E2067"/>
    </row>
    <row r="2068" ht="13.5" spans="1:5">
      <c r="A2068"/>
      <c r="B2068"/>
      <c r="C2068"/>
      <c r="D2068"/>
      <c r="E2068"/>
    </row>
    <row r="2069" ht="13.5" spans="1:5">
      <c r="A2069"/>
      <c r="B2069"/>
      <c r="C2069"/>
      <c r="D2069"/>
      <c r="E2069"/>
    </row>
    <row r="2070" ht="13.5" spans="1:5">
      <c r="A2070"/>
      <c r="B2070"/>
      <c r="C2070"/>
      <c r="D2070"/>
      <c r="E2070"/>
    </row>
    <row r="2071" ht="13.5" spans="1:5">
      <c r="A2071"/>
      <c r="B2071"/>
      <c r="C2071"/>
      <c r="D2071"/>
      <c r="E2071"/>
    </row>
    <row r="2072" ht="13.5" spans="1:5">
      <c r="A2072"/>
      <c r="B2072"/>
      <c r="C2072"/>
      <c r="D2072"/>
      <c r="E2072"/>
    </row>
    <row r="2073" ht="13.5" spans="1:5">
      <c r="A2073"/>
      <c r="B2073"/>
      <c r="C2073"/>
      <c r="D2073"/>
      <c r="E2073"/>
    </row>
    <row r="2074" ht="13.5" spans="1:5">
      <c r="A2074"/>
      <c r="B2074"/>
      <c r="C2074"/>
      <c r="D2074"/>
      <c r="E2074"/>
    </row>
    <row r="2075" ht="13.5" spans="1:5">
      <c r="A2075"/>
      <c r="B2075"/>
      <c r="C2075"/>
      <c r="D2075"/>
      <c r="E2075"/>
    </row>
    <row r="2076" ht="13.5" spans="1:5">
      <c r="A2076"/>
      <c r="B2076"/>
      <c r="C2076"/>
      <c r="D2076"/>
      <c r="E2076"/>
    </row>
    <row r="2077" ht="13.5" spans="1:5">
      <c r="A2077"/>
      <c r="B2077"/>
      <c r="C2077"/>
      <c r="D2077"/>
      <c r="E2077"/>
    </row>
    <row r="2078" ht="13.5" spans="1:5">
      <c r="A2078"/>
      <c r="B2078"/>
      <c r="C2078"/>
      <c r="D2078"/>
      <c r="E2078"/>
    </row>
    <row r="2079" ht="13.5" spans="1:5">
      <c r="A2079"/>
      <c r="B2079"/>
      <c r="C2079"/>
      <c r="D2079"/>
      <c r="E2079"/>
    </row>
    <row r="2080" ht="13.5" spans="1:5">
      <c r="A2080"/>
      <c r="B2080"/>
      <c r="C2080"/>
      <c r="D2080"/>
      <c r="E2080"/>
    </row>
    <row r="2081" ht="13.5" spans="1:5">
      <c r="A2081"/>
      <c r="B2081"/>
      <c r="C2081"/>
      <c r="D2081"/>
      <c r="E2081"/>
    </row>
    <row r="2082" ht="13.5" spans="1:5">
      <c r="A2082"/>
      <c r="B2082"/>
      <c r="C2082"/>
      <c r="D2082"/>
      <c r="E2082"/>
    </row>
    <row r="2083" ht="13.5" spans="1:5">
      <c r="A2083"/>
      <c r="B2083"/>
      <c r="C2083"/>
      <c r="D2083"/>
      <c r="E2083"/>
    </row>
    <row r="2084" ht="13.5" spans="1:5">
      <c r="A2084"/>
      <c r="B2084"/>
      <c r="C2084"/>
      <c r="D2084"/>
      <c r="E2084"/>
    </row>
    <row r="2085" ht="13.5" spans="1:5">
      <c r="A2085"/>
      <c r="B2085"/>
      <c r="C2085"/>
      <c r="D2085"/>
      <c r="E2085"/>
    </row>
    <row r="2086" ht="13.5" spans="1:5">
      <c r="A2086"/>
      <c r="B2086"/>
      <c r="C2086"/>
      <c r="D2086"/>
      <c r="E2086"/>
    </row>
    <row r="2087" ht="13.5" spans="1:5">
      <c r="A2087"/>
      <c r="B2087"/>
      <c r="C2087"/>
      <c r="D2087"/>
      <c r="E2087"/>
    </row>
    <row r="2088" ht="13.5" spans="1:5">
      <c r="A2088"/>
      <c r="B2088"/>
      <c r="C2088"/>
      <c r="D2088"/>
      <c r="E2088"/>
    </row>
    <row r="2089" ht="13.5" spans="1:5">
      <c r="A2089"/>
      <c r="B2089"/>
      <c r="C2089"/>
      <c r="D2089"/>
      <c r="E2089"/>
    </row>
    <row r="2090" ht="13.5" spans="1:5">
      <c r="A2090"/>
      <c r="B2090"/>
      <c r="C2090"/>
      <c r="D2090"/>
      <c r="E2090"/>
    </row>
    <row r="2091" ht="13.5" spans="1:5">
      <c r="A2091"/>
      <c r="B2091"/>
      <c r="C2091"/>
      <c r="D2091"/>
      <c r="E2091"/>
    </row>
    <row r="2092" ht="13.5" spans="1:5">
      <c r="A2092"/>
      <c r="B2092"/>
      <c r="C2092"/>
      <c r="D2092"/>
      <c r="E2092"/>
    </row>
    <row r="2093" ht="13.5" spans="1:5">
      <c r="A2093"/>
      <c r="B2093"/>
      <c r="C2093"/>
      <c r="D2093"/>
      <c r="E2093"/>
    </row>
    <row r="2094" ht="13.5" spans="1:5">
      <c r="A2094"/>
      <c r="B2094"/>
      <c r="C2094"/>
      <c r="D2094"/>
      <c r="E2094"/>
    </row>
    <row r="2095" ht="13.5" spans="1:5">
      <c r="A2095"/>
      <c r="B2095"/>
      <c r="C2095"/>
      <c r="D2095"/>
      <c r="E2095"/>
    </row>
    <row r="2096" ht="13.5" spans="1:5">
      <c r="A2096"/>
      <c r="B2096"/>
      <c r="C2096"/>
      <c r="D2096"/>
      <c r="E2096"/>
    </row>
    <row r="2097" ht="13.5" spans="1:5">
      <c r="A2097"/>
      <c r="B2097"/>
      <c r="C2097"/>
      <c r="D2097"/>
      <c r="E2097"/>
    </row>
    <row r="2098" ht="13.5" spans="1:5">
      <c r="A2098"/>
      <c r="B2098"/>
      <c r="C2098"/>
      <c r="D2098"/>
      <c r="E2098"/>
    </row>
    <row r="2099" ht="13.5" spans="1:5">
      <c r="A2099"/>
      <c r="B2099"/>
      <c r="C2099"/>
      <c r="D2099"/>
      <c r="E2099"/>
    </row>
    <row r="2100" ht="13.5" spans="1:5">
      <c r="A2100"/>
      <c r="B2100"/>
      <c r="C2100"/>
      <c r="D2100"/>
      <c r="E2100"/>
    </row>
    <row r="2101" ht="13.5" spans="1:5">
      <c r="A2101"/>
      <c r="B2101"/>
      <c r="C2101"/>
      <c r="D2101"/>
      <c r="E2101"/>
    </row>
    <row r="2102" ht="13.5" spans="1:5">
      <c r="A2102"/>
      <c r="B2102"/>
      <c r="C2102"/>
      <c r="D2102"/>
      <c r="E2102"/>
    </row>
    <row r="2103" ht="13.5" spans="1:5">
      <c r="A2103"/>
      <c r="B2103"/>
      <c r="C2103"/>
      <c r="D2103"/>
      <c r="E2103"/>
    </row>
    <row r="2104" ht="13.5" spans="1:5">
      <c r="A2104"/>
      <c r="B2104"/>
      <c r="C2104"/>
      <c r="D2104"/>
      <c r="E2104"/>
    </row>
    <row r="2105" ht="13.5" spans="1:5">
      <c r="A2105"/>
      <c r="B2105"/>
      <c r="C2105"/>
      <c r="D2105"/>
      <c r="E2105"/>
    </row>
    <row r="2106" ht="13.5" spans="1:5">
      <c r="A2106"/>
      <c r="B2106"/>
      <c r="C2106"/>
      <c r="D2106"/>
      <c r="E2106"/>
    </row>
    <row r="2107" ht="13.5" spans="1:5">
      <c r="A2107"/>
      <c r="B2107"/>
      <c r="C2107"/>
      <c r="D2107"/>
      <c r="E2107"/>
    </row>
    <row r="2108" ht="13.5" spans="1:5">
      <c r="A2108"/>
      <c r="B2108"/>
      <c r="C2108"/>
      <c r="D2108"/>
      <c r="E2108"/>
    </row>
    <row r="2109" ht="13.5" spans="1:5">
      <c r="A2109"/>
      <c r="B2109"/>
      <c r="C2109"/>
      <c r="D2109"/>
      <c r="E2109"/>
    </row>
    <row r="2110" ht="13.5" spans="1:5">
      <c r="A2110"/>
      <c r="B2110"/>
      <c r="C2110"/>
      <c r="D2110"/>
      <c r="E2110"/>
    </row>
    <row r="2111" ht="13.5" spans="1:5">
      <c r="A2111"/>
      <c r="B2111"/>
      <c r="C2111"/>
      <c r="D2111"/>
      <c r="E2111"/>
    </row>
    <row r="2112" ht="13.5" spans="1:5">
      <c r="A2112"/>
      <c r="B2112"/>
      <c r="C2112"/>
      <c r="D2112"/>
      <c r="E2112"/>
    </row>
    <row r="2113" ht="13.5" spans="1:5">
      <c r="A2113"/>
      <c r="B2113"/>
      <c r="C2113"/>
      <c r="D2113"/>
      <c r="E2113"/>
    </row>
    <row r="2114" ht="13.5" spans="1:5">
      <c r="A2114"/>
      <c r="B2114"/>
      <c r="C2114"/>
      <c r="D2114"/>
      <c r="E2114"/>
    </row>
    <row r="2115" ht="13.5" spans="1:5">
      <c r="A2115"/>
      <c r="B2115"/>
      <c r="C2115"/>
      <c r="D2115"/>
      <c r="E2115"/>
    </row>
    <row r="2116" ht="13.5" spans="1:5">
      <c r="A2116"/>
      <c r="B2116"/>
      <c r="C2116"/>
      <c r="D2116"/>
      <c r="E2116"/>
    </row>
    <row r="2117" ht="13.5" spans="1:5">
      <c r="A2117"/>
      <c r="B2117"/>
      <c r="C2117"/>
      <c r="D2117"/>
      <c r="E2117"/>
    </row>
    <row r="2118" ht="13.5" spans="1:5">
      <c r="A2118"/>
      <c r="B2118"/>
      <c r="C2118"/>
      <c r="D2118"/>
      <c r="E2118"/>
    </row>
    <row r="2119" ht="13.5" spans="1:5">
      <c r="A2119"/>
      <c r="B2119"/>
      <c r="C2119"/>
      <c r="D2119"/>
      <c r="E2119"/>
    </row>
    <row r="2120" ht="13.5" spans="1:5">
      <c r="A2120"/>
      <c r="B2120"/>
      <c r="C2120"/>
      <c r="D2120"/>
      <c r="E2120"/>
    </row>
    <row r="2121" ht="13.5" spans="1:5">
      <c r="A2121"/>
      <c r="B2121"/>
      <c r="C2121"/>
      <c r="D2121"/>
      <c r="E2121"/>
    </row>
    <row r="2122" ht="13.5" spans="1:5">
      <c r="A2122"/>
      <c r="B2122"/>
      <c r="C2122"/>
      <c r="D2122"/>
      <c r="E2122"/>
    </row>
    <row r="2123" ht="13.5" spans="1:5">
      <c r="A2123"/>
      <c r="B2123"/>
      <c r="C2123"/>
      <c r="D2123"/>
      <c r="E2123"/>
    </row>
    <row r="2124" ht="13.5" spans="1:5">
      <c r="A2124"/>
      <c r="B2124"/>
      <c r="C2124"/>
      <c r="D2124"/>
      <c r="E2124"/>
    </row>
    <row r="2125" ht="13.5" spans="1:5">
      <c r="A2125"/>
      <c r="B2125"/>
      <c r="C2125"/>
      <c r="D2125"/>
      <c r="E2125"/>
    </row>
    <row r="2126" ht="13.5" spans="1:5">
      <c r="A2126"/>
      <c r="B2126"/>
      <c r="C2126"/>
      <c r="D2126"/>
      <c r="E2126"/>
    </row>
    <row r="2127" ht="13.5" spans="1:5">
      <c r="A2127"/>
      <c r="B2127"/>
      <c r="C2127"/>
      <c r="D2127"/>
      <c r="E2127"/>
    </row>
    <row r="2128" ht="13.5" spans="1:5">
      <c r="A2128"/>
      <c r="B2128"/>
      <c r="C2128"/>
      <c r="D2128"/>
      <c r="E2128"/>
    </row>
    <row r="2129" ht="13.5" spans="1:5">
      <c r="A2129"/>
      <c r="B2129"/>
      <c r="C2129"/>
      <c r="D2129"/>
      <c r="E2129"/>
    </row>
    <row r="2130" ht="13.5" spans="1:5">
      <c r="A2130"/>
      <c r="B2130"/>
      <c r="C2130"/>
      <c r="D2130"/>
      <c r="E2130"/>
    </row>
    <row r="2131" ht="13.5" spans="1:5">
      <c r="A2131"/>
      <c r="B2131"/>
      <c r="C2131"/>
      <c r="D2131"/>
      <c r="E2131"/>
    </row>
    <row r="2132" ht="13.5" spans="1:5">
      <c r="A2132"/>
      <c r="B2132"/>
      <c r="C2132"/>
      <c r="D2132"/>
      <c r="E2132"/>
    </row>
    <row r="2133" ht="13.5" spans="1:5">
      <c r="A2133"/>
      <c r="B2133"/>
      <c r="C2133"/>
      <c r="D2133"/>
      <c r="E2133"/>
    </row>
    <row r="2134" ht="13.5" spans="1:5">
      <c r="A2134"/>
      <c r="B2134"/>
      <c r="C2134"/>
      <c r="D2134"/>
      <c r="E2134"/>
    </row>
    <row r="2135" ht="13.5" spans="1:5">
      <c r="A2135"/>
      <c r="B2135"/>
      <c r="C2135"/>
      <c r="D2135"/>
      <c r="E2135"/>
    </row>
    <row r="2136" ht="13.5" spans="1:5">
      <c r="A2136"/>
      <c r="B2136"/>
      <c r="C2136"/>
      <c r="D2136"/>
      <c r="E2136"/>
    </row>
    <row r="2137" ht="13.5" spans="1:5">
      <c r="A2137"/>
      <c r="B2137"/>
      <c r="C2137"/>
      <c r="D2137"/>
      <c r="E2137"/>
    </row>
    <row r="2138" ht="13.5" spans="1:5">
      <c r="A2138"/>
      <c r="B2138"/>
      <c r="C2138"/>
      <c r="D2138"/>
      <c r="E2138"/>
    </row>
    <row r="2139" ht="13.5" spans="1:5">
      <c r="A2139"/>
      <c r="B2139"/>
      <c r="C2139"/>
      <c r="D2139"/>
      <c r="E2139"/>
    </row>
    <row r="2140" ht="13.5" spans="1:5">
      <c r="A2140"/>
      <c r="B2140"/>
      <c r="C2140"/>
      <c r="D2140"/>
      <c r="E2140"/>
    </row>
    <row r="2141" ht="13.5" spans="1:5">
      <c r="A2141"/>
      <c r="B2141"/>
      <c r="C2141"/>
      <c r="D2141"/>
      <c r="E2141"/>
    </row>
    <row r="2142" ht="13.5" spans="1:5">
      <c r="A2142"/>
      <c r="B2142"/>
      <c r="C2142"/>
      <c r="D2142"/>
      <c r="E2142"/>
    </row>
    <row r="2143" ht="13.5" spans="1:5">
      <c r="A2143"/>
      <c r="B2143"/>
      <c r="C2143"/>
      <c r="D2143"/>
      <c r="E2143"/>
    </row>
    <row r="2144" ht="13.5" spans="1:5">
      <c r="A2144"/>
      <c r="B2144"/>
      <c r="C2144"/>
      <c r="D2144"/>
      <c r="E2144"/>
    </row>
    <row r="2145" ht="13.5" spans="1:5">
      <c r="A2145"/>
      <c r="B2145"/>
      <c r="C2145"/>
      <c r="D2145"/>
      <c r="E2145"/>
    </row>
    <row r="2146" ht="13.5" spans="1:5">
      <c r="A2146"/>
      <c r="B2146"/>
      <c r="C2146"/>
      <c r="D2146"/>
      <c r="E2146"/>
    </row>
    <row r="2147" ht="13.5" spans="1:5">
      <c r="A2147"/>
      <c r="B2147"/>
      <c r="C2147"/>
      <c r="D2147"/>
      <c r="E2147"/>
    </row>
    <row r="2148" ht="13.5" spans="1:5">
      <c r="A2148"/>
      <c r="B2148"/>
      <c r="C2148"/>
      <c r="D2148"/>
      <c r="E2148"/>
    </row>
    <row r="2149" ht="13.5" spans="1:5">
      <c r="A2149"/>
      <c r="B2149"/>
      <c r="C2149"/>
      <c r="D2149"/>
      <c r="E2149"/>
    </row>
    <row r="2150" ht="13.5" spans="1:5">
      <c r="A2150"/>
      <c r="B2150"/>
      <c r="C2150"/>
      <c r="D2150"/>
      <c r="E2150"/>
    </row>
    <row r="2151" ht="13.5" spans="1:5">
      <c r="A2151"/>
      <c r="B2151"/>
      <c r="C2151"/>
      <c r="D2151"/>
      <c r="E2151"/>
    </row>
    <row r="2152" ht="13.5" spans="1:5">
      <c r="A2152"/>
      <c r="B2152"/>
      <c r="C2152"/>
      <c r="D2152"/>
      <c r="E2152"/>
    </row>
    <row r="2153" ht="13.5" spans="1:5">
      <c r="A2153"/>
      <c r="B2153"/>
      <c r="C2153"/>
      <c r="D2153"/>
      <c r="E2153"/>
    </row>
    <row r="2154" ht="13.5" spans="1:5">
      <c r="A2154"/>
      <c r="B2154"/>
      <c r="C2154"/>
      <c r="D2154"/>
      <c r="E2154"/>
    </row>
    <row r="2155" ht="13.5" spans="1:5">
      <c r="A2155"/>
      <c r="B2155"/>
      <c r="C2155"/>
      <c r="D2155"/>
      <c r="E2155"/>
    </row>
    <row r="2156" ht="13.5" spans="1:5">
      <c r="A2156"/>
      <c r="B2156"/>
      <c r="C2156"/>
      <c r="D2156"/>
      <c r="E2156"/>
    </row>
    <row r="2157" ht="13.5" spans="1:5">
      <c r="A2157"/>
      <c r="B2157"/>
      <c r="C2157"/>
      <c r="D2157"/>
      <c r="E2157"/>
    </row>
    <row r="2158" ht="13.5" spans="1:5">
      <c r="A2158"/>
      <c r="B2158"/>
      <c r="C2158"/>
      <c r="D2158"/>
      <c r="E2158"/>
    </row>
    <row r="2159" ht="13.5" spans="1:5">
      <c r="A2159"/>
      <c r="B2159"/>
      <c r="C2159"/>
      <c r="D2159"/>
      <c r="E2159"/>
    </row>
    <row r="2160" ht="13.5" spans="1:5">
      <c r="A2160"/>
      <c r="B2160"/>
      <c r="C2160"/>
      <c r="D2160"/>
      <c r="E2160"/>
    </row>
    <row r="2161" ht="13.5" spans="1:5">
      <c r="A2161"/>
      <c r="B2161"/>
      <c r="C2161"/>
      <c r="D2161"/>
      <c r="E2161"/>
    </row>
    <row r="2162" ht="13.5" spans="1:5">
      <c r="A2162"/>
      <c r="B2162"/>
      <c r="C2162"/>
      <c r="D2162"/>
      <c r="E2162"/>
    </row>
    <row r="2163" ht="13.5" spans="1:5">
      <c r="A2163"/>
      <c r="B2163"/>
      <c r="C2163"/>
      <c r="D2163"/>
      <c r="E2163"/>
    </row>
    <row r="2164" ht="13.5" spans="1:5">
      <c r="A2164"/>
      <c r="B2164"/>
      <c r="C2164"/>
      <c r="D2164"/>
      <c r="E2164"/>
    </row>
    <row r="2165" ht="13.5" spans="1:5">
      <c r="A2165"/>
      <c r="B2165"/>
      <c r="C2165"/>
      <c r="D2165"/>
      <c r="E2165"/>
    </row>
    <row r="2166" ht="13.5" spans="1:5">
      <c r="A2166"/>
      <c r="B2166"/>
      <c r="C2166"/>
      <c r="D2166"/>
      <c r="E2166"/>
    </row>
    <row r="2167" ht="13.5" spans="1:5">
      <c r="A2167"/>
      <c r="B2167"/>
      <c r="C2167"/>
      <c r="D2167"/>
      <c r="E2167"/>
    </row>
    <row r="2168" ht="13.5" spans="1:5">
      <c r="A2168"/>
      <c r="B2168"/>
      <c r="C2168"/>
      <c r="D2168"/>
      <c r="E2168"/>
    </row>
    <row r="2169" ht="13.5" spans="1:5">
      <c r="A2169"/>
      <c r="B2169"/>
      <c r="C2169"/>
      <c r="D2169"/>
      <c r="E2169"/>
    </row>
    <row r="2170" ht="13.5" spans="1:5">
      <c r="A2170"/>
      <c r="B2170"/>
      <c r="C2170"/>
      <c r="D2170"/>
      <c r="E2170"/>
    </row>
    <row r="2171" ht="13.5" spans="1:5">
      <c r="A2171"/>
      <c r="B2171"/>
      <c r="C2171"/>
      <c r="D2171"/>
      <c r="E2171"/>
    </row>
    <row r="2172" ht="13.5" spans="1:5">
      <c r="A2172"/>
      <c r="B2172"/>
      <c r="C2172"/>
      <c r="D2172"/>
      <c r="E2172"/>
    </row>
    <row r="2173" ht="13.5" spans="1:5">
      <c r="A2173"/>
      <c r="B2173"/>
      <c r="C2173"/>
      <c r="D2173"/>
      <c r="E2173"/>
    </row>
    <row r="2174" ht="13.5" spans="1:5">
      <c r="A2174"/>
      <c r="B2174"/>
      <c r="C2174"/>
      <c r="D2174"/>
      <c r="E2174"/>
    </row>
    <row r="2175" ht="13.5" spans="1:5">
      <c r="A2175"/>
      <c r="B2175"/>
      <c r="C2175"/>
      <c r="D2175"/>
      <c r="E2175"/>
    </row>
    <row r="2176" ht="13.5" spans="1:5">
      <c r="A2176"/>
      <c r="B2176"/>
      <c r="C2176"/>
      <c r="D2176"/>
      <c r="E2176"/>
    </row>
    <row r="2177" ht="13.5" spans="1:5">
      <c r="A2177"/>
      <c r="B2177"/>
      <c r="C2177"/>
      <c r="D2177"/>
      <c r="E2177"/>
    </row>
    <row r="2178" ht="13.5" spans="1:5">
      <c r="A2178"/>
      <c r="B2178"/>
      <c r="C2178"/>
      <c r="D2178"/>
      <c r="E2178"/>
    </row>
    <row r="2179" ht="13.5" spans="1:5">
      <c r="A2179"/>
      <c r="B2179"/>
      <c r="C2179"/>
      <c r="D2179"/>
      <c r="E2179"/>
    </row>
    <row r="2180" ht="13.5" spans="1:5">
      <c r="A2180"/>
      <c r="B2180"/>
      <c r="C2180"/>
      <c r="D2180"/>
      <c r="E2180"/>
    </row>
    <row r="2181" ht="13.5" spans="1:5">
      <c r="A2181"/>
      <c r="B2181"/>
      <c r="C2181"/>
      <c r="D2181"/>
      <c r="E2181"/>
    </row>
    <row r="2182" ht="13.5" spans="1:5">
      <c r="A2182"/>
      <c r="B2182"/>
      <c r="C2182"/>
      <c r="D2182"/>
      <c r="E2182"/>
    </row>
    <row r="2183" ht="13.5" spans="1:5">
      <c r="A2183"/>
      <c r="B2183"/>
      <c r="C2183"/>
      <c r="D2183"/>
      <c r="E2183"/>
    </row>
    <row r="2184" ht="13.5" spans="1:5">
      <c r="A2184"/>
      <c r="B2184"/>
      <c r="C2184"/>
      <c r="D2184"/>
      <c r="E2184"/>
    </row>
    <row r="2185" ht="13.5" spans="1:5">
      <c r="A2185"/>
      <c r="B2185"/>
      <c r="C2185"/>
      <c r="D2185"/>
      <c r="E2185"/>
    </row>
    <row r="2186" ht="13.5" spans="1:5">
      <c r="A2186"/>
      <c r="B2186"/>
      <c r="C2186"/>
      <c r="D2186"/>
      <c r="E2186"/>
    </row>
    <row r="2187" ht="13.5" spans="1:5">
      <c r="A2187"/>
      <c r="B2187"/>
      <c r="C2187"/>
      <c r="D2187"/>
      <c r="E2187"/>
    </row>
    <row r="2188" ht="13.5" spans="1:5">
      <c r="A2188"/>
      <c r="B2188"/>
      <c r="C2188"/>
      <c r="D2188"/>
      <c r="E2188"/>
    </row>
    <row r="2189" ht="13.5" spans="1:5">
      <c r="A2189"/>
      <c r="B2189"/>
      <c r="C2189"/>
      <c r="D2189"/>
      <c r="E2189"/>
    </row>
    <row r="2190" ht="13.5" spans="1:5">
      <c r="A2190"/>
      <c r="B2190"/>
      <c r="C2190"/>
      <c r="D2190"/>
      <c r="E2190"/>
    </row>
    <row r="2191" ht="13.5" spans="1:5">
      <c r="A2191"/>
      <c r="B2191"/>
      <c r="C2191"/>
      <c r="D2191"/>
      <c r="E2191"/>
    </row>
    <row r="2192" ht="13.5" spans="1:5">
      <c r="A2192"/>
      <c r="B2192"/>
      <c r="C2192"/>
      <c r="D2192"/>
      <c r="E2192"/>
    </row>
    <row r="2193" ht="13.5" spans="1:5">
      <c r="A2193"/>
      <c r="B2193"/>
      <c r="C2193"/>
      <c r="D2193"/>
      <c r="E2193"/>
    </row>
    <row r="2194" ht="13.5" spans="1:5">
      <c r="A2194"/>
      <c r="B2194"/>
      <c r="C2194"/>
      <c r="D2194"/>
      <c r="E2194"/>
    </row>
    <row r="2195" ht="13.5" spans="1:5">
      <c r="A2195"/>
      <c r="B2195"/>
      <c r="C2195"/>
      <c r="D2195"/>
      <c r="E2195"/>
    </row>
    <row r="2196" ht="13.5" spans="1:5">
      <c r="A2196"/>
      <c r="B2196"/>
      <c r="C2196"/>
      <c r="D2196"/>
      <c r="E2196"/>
    </row>
    <row r="2197" ht="13.5" spans="1:5">
      <c r="A2197"/>
      <c r="B2197"/>
      <c r="C2197"/>
      <c r="D2197"/>
      <c r="E2197"/>
    </row>
    <row r="2198" ht="13.5" spans="1:5">
      <c r="A2198"/>
      <c r="B2198"/>
      <c r="C2198"/>
      <c r="D2198"/>
      <c r="E2198"/>
    </row>
    <row r="2199" ht="13.5" spans="1:5">
      <c r="A2199"/>
      <c r="B2199"/>
      <c r="C2199"/>
      <c r="D2199"/>
      <c r="E2199"/>
    </row>
    <row r="2200" ht="13.5" spans="1:5">
      <c r="A2200"/>
      <c r="B2200"/>
      <c r="C2200"/>
      <c r="D2200"/>
      <c r="E2200"/>
    </row>
    <row r="2201" ht="13.5" spans="1:5">
      <c r="A2201"/>
      <c r="B2201"/>
      <c r="C2201"/>
      <c r="D2201"/>
      <c r="E2201"/>
    </row>
    <row r="2202" ht="13.5" spans="1:5">
      <c r="A2202"/>
      <c r="B2202"/>
      <c r="C2202"/>
      <c r="D2202"/>
      <c r="E2202"/>
    </row>
    <row r="2203" ht="13.5" spans="1:5">
      <c r="A2203"/>
      <c r="B2203"/>
      <c r="C2203"/>
      <c r="D2203"/>
      <c r="E2203"/>
    </row>
    <row r="2204" ht="13.5" spans="1:5">
      <c r="A2204"/>
      <c r="B2204"/>
      <c r="C2204"/>
      <c r="D2204"/>
      <c r="E2204"/>
    </row>
    <row r="2205" ht="13.5" spans="1:5">
      <c r="A2205"/>
      <c r="B2205"/>
      <c r="C2205"/>
      <c r="D2205"/>
      <c r="E2205"/>
    </row>
    <row r="2206" ht="13.5" spans="1:5">
      <c r="A2206"/>
      <c r="B2206"/>
      <c r="C2206"/>
      <c r="D2206"/>
      <c r="E2206"/>
    </row>
    <row r="2207" ht="13.5" spans="1:5">
      <c r="A2207"/>
      <c r="B2207"/>
      <c r="C2207"/>
      <c r="D2207"/>
      <c r="E2207"/>
    </row>
    <row r="2208" ht="13.5" spans="1:5">
      <c r="A2208"/>
      <c r="B2208"/>
      <c r="C2208"/>
      <c r="D2208"/>
      <c r="E2208"/>
    </row>
    <row r="2209" ht="13.5" spans="1:5">
      <c r="A2209"/>
      <c r="B2209"/>
      <c r="C2209"/>
      <c r="D2209"/>
      <c r="E2209"/>
    </row>
    <row r="2210" ht="13.5" spans="1:5">
      <c r="A2210"/>
      <c r="B2210"/>
      <c r="C2210"/>
      <c r="D2210"/>
      <c r="E2210"/>
    </row>
    <row r="2211" ht="13.5" spans="1:5">
      <c r="A2211"/>
      <c r="B2211"/>
      <c r="C2211"/>
      <c r="D2211"/>
      <c r="E2211"/>
    </row>
    <row r="2212" ht="13.5" spans="1:5">
      <c r="A2212"/>
      <c r="B2212"/>
      <c r="C2212"/>
      <c r="D2212"/>
      <c r="E2212"/>
    </row>
    <row r="2213" ht="13.5" spans="1:5">
      <c r="A2213"/>
      <c r="B2213"/>
      <c r="C2213"/>
      <c r="D2213"/>
      <c r="E2213"/>
    </row>
    <row r="2214" ht="13.5" spans="1:5">
      <c r="A2214"/>
      <c r="B2214"/>
      <c r="C2214"/>
      <c r="D2214"/>
      <c r="E2214"/>
    </row>
    <row r="2215" ht="13.5" spans="1:5">
      <c r="A2215"/>
      <c r="B2215"/>
      <c r="C2215"/>
      <c r="D2215"/>
      <c r="E2215"/>
    </row>
    <row r="2216" ht="13.5" spans="1:5">
      <c r="A2216"/>
      <c r="B2216"/>
      <c r="C2216"/>
      <c r="D2216"/>
      <c r="E2216"/>
    </row>
    <row r="2217" ht="13.5" spans="1:5">
      <c r="A2217"/>
      <c r="B2217"/>
      <c r="C2217"/>
      <c r="D2217"/>
      <c r="E2217"/>
    </row>
    <row r="2218" ht="13.5" spans="1:5">
      <c r="A2218"/>
      <c r="B2218"/>
      <c r="C2218"/>
      <c r="D2218"/>
      <c r="E2218"/>
    </row>
    <row r="2219" ht="13.5" spans="1:5">
      <c r="A2219"/>
      <c r="B2219"/>
      <c r="C2219"/>
      <c r="D2219"/>
      <c r="E2219"/>
    </row>
    <row r="2220" ht="13.5" spans="1:5">
      <c r="A2220"/>
      <c r="B2220"/>
      <c r="C2220"/>
      <c r="D2220"/>
      <c r="E2220"/>
    </row>
    <row r="2221" ht="13.5" spans="1:5">
      <c r="A2221"/>
      <c r="B2221"/>
      <c r="C2221"/>
      <c r="D2221"/>
      <c r="E2221"/>
    </row>
    <row r="2222" ht="13.5" spans="1:5">
      <c r="A2222"/>
      <c r="B2222"/>
      <c r="C2222"/>
      <c r="D2222"/>
      <c r="E2222"/>
    </row>
    <row r="2223" ht="13.5" spans="1:5">
      <c r="A2223"/>
      <c r="B2223"/>
      <c r="C2223"/>
      <c r="D2223"/>
      <c r="E2223"/>
    </row>
    <row r="2224" ht="13.5" spans="1:5">
      <c r="A2224"/>
      <c r="B2224"/>
      <c r="C2224"/>
      <c r="D2224"/>
      <c r="E2224"/>
    </row>
    <row r="2225" ht="13.5" spans="1:5">
      <c r="A2225"/>
      <c r="B2225"/>
      <c r="C2225"/>
      <c r="D2225"/>
      <c r="E2225"/>
    </row>
    <row r="2226" ht="13.5" spans="1:5">
      <c r="A2226"/>
      <c r="B2226"/>
      <c r="C2226"/>
      <c r="D2226"/>
      <c r="E2226"/>
    </row>
    <row r="2227" ht="13.5" spans="1:5">
      <c r="A2227"/>
      <c r="B2227"/>
      <c r="C2227"/>
      <c r="D2227"/>
      <c r="E2227"/>
    </row>
    <row r="2228" ht="13.5" spans="1:5">
      <c r="A2228"/>
      <c r="B2228"/>
      <c r="C2228"/>
      <c r="D2228"/>
      <c r="E2228"/>
    </row>
    <row r="2229" ht="13.5" spans="1:5">
      <c r="A2229"/>
      <c r="B2229"/>
      <c r="C2229"/>
      <c r="D2229"/>
      <c r="E2229"/>
    </row>
    <row r="2230" ht="13.5" spans="1:5">
      <c r="A2230"/>
      <c r="B2230"/>
      <c r="C2230"/>
      <c r="D2230"/>
      <c r="E2230"/>
    </row>
    <row r="2231" ht="13.5" spans="1:5">
      <c r="A2231"/>
      <c r="B2231"/>
      <c r="C2231"/>
      <c r="D2231"/>
      <c r="E2231"/>
    </row>
    <row r="2232" ht="13.5" spans="1:5">
      <c r="A2232"/>
      <c r="B2232"/>
      <c r="C2232"/>
      <c r="D2232"/>
      <c r="E2232"/>
    </row>
    <row r="2233" ht="13.5" spans="1:5">
      <c r="A2233"/>
      <c r="B2233"/>
      <c r="C2233"/>
      <c r="D2233"/>
      <c r="E2233"/>
    </row>
    <row r="2234" ht="13.5" spans="1:5">
      <c r="A2234"/>
      <c r="B2234"/>
      <c r="C2234"/>
      <c r="D2234"/>
      <c r="E2234"/>
    </row>
    <row r="2235" ht="13.5" spans="1:5">
      <c r="A2235"/>
      <c r="B2235"/>
      <c r="C2235"/>
      <c r="D2235"/>
      <c r="E2235"/>
    </row>
    <row r="2236" ht="13.5" spans="1:5">
      <c r="A2236"/>
      <c r="B2236"/>
      <c r="C2236"/>
      <c r="D2236"/>
      <c r="E2236"/>
    </row>
    <row r="2237" ht="13.5" spans="1:5">
      <c r="A2237"/>
      <c r="B2237"/>
      <c r="C2237"/>
      <c r="D2237"/>
      <c r="E2237"/>
    </row>
    <row r="2238" ht="13.5" spans="1:5">
      <c r="A2238"/>
      <c r="B2238"/>
      <c r="C2238"/>
      <c r="D2238"/>
      <c r="E2238"/>
    </row>
    <row r="2239" ht="13.5" spans="1:5">
      <c r="A2239"/>
      <c r="B2239"/>
      <c r="C2239"/>
      <c r="D2239"/>
      <c r="E2239"/>
    </row>
    <row r="2240" ht="13.5" spans="1:5">
      <c r="A2240"/>
      <c r="B2240"/>
      <c r="C2240"/>
      <c r="D2240"/>
      <c r="E2240"/>
    </row>
    <row r="2241" ht="13.5" spans="1:5">
      <c r="A2241"/>
      <c r="B2241"/>
      <c r="C2241"/>
      <c r="D2241"/>
      <c r="E2241"/>
    </row>
    <row r="2242" ht="13.5" spans="1:5">
      <c r="A2242"/>
      <c r="B2242"/>
      <c r="C2242"/>
      <c r="D2242"/>
      <c r="E2242"/>
    </row>
    <row r="2243" ht="13.5" spans="1:5">
      <c r="A2243"/>
      <c r="B2243"/>
      <c r="C2243"/>
      <c r="D2243"/>
      <c r="E2243"/>
    </row>
    <row r="2244" ht="13.5" spans="1:5">
      <c r="A2244"/>
      <c r="B2244"/>
      <c r="C2244"/>
      <c r="D2244"/>
      <c r="E2244"/>
    </row>
    <row r="2245" ht="13.5" spans="1:5">
      <c r="A2245"/>
      <c r="B2245"/>
      <c r="C2245"/>
      <c r="D2245"/>
      <c r="E2245"/>
    </row>
    <row r="2246" ht="13.5" spans="1:5">
      <c r="A2246"/>
      <c r="B2246"/>
      <c r="C2246"/>
      <c r="D2246"/>
      <c r="E2246"/>
    </row>
    <row r="2247" ht="13.5" spans="1:5">
      <c r="A2247"/>
      <c r="B2247"/>
      <c r="C2247"/>
      <c r="D2247"/>
      <c r="E2247"/>
    </row>
    <row r="2248" ht="13.5" spans="1:5">
      <c r="A2248"/>
      <c r="B2248"/>
      <c r="C2248"/>
      <c r="D2248"/>
      <c r="E2248"/>
    </row>
    <row r="2249" ht="13.5" spans="1:5">
      <c r="A2249"/>
      <c r="B2249"/>
      <c r="C2249"/>
      <c r="D2249"/>
      <c r="E2249"/>
    </row>
    <row r="2250" ht="13.5" spans="1:5">
      <c r="A2250"/>
      <c r="B2250"/>
      <c r="C2250"/>
      <c r="D2250"/>
      <c r="E2250"/>
    </row>
    <row r="2251" ht="13.5" spans="1:5">
      <c r="A2251"/>
      <c r="B2251"/>
      <c r="C2251"/>
      <c r="D2251"/>
      <c r="E2251"/>
    </row>
    <row r="2252" ht="13.5" spans="1:5">
      <c r="A2252"/>
      <c r="B2252"/>
      <c r="C2252"/>
      <c r="D2252"/>
      <c r="E2252"/>
    </row>
    <row r="2253" ht="13.5" spans="1:5">
      <c r="A2253"/>
      <c r="B2253"/>
      <c r="C2253"/>
      <c r="D2253"/>
      <c r="E2253"/>
    </row>
    <row r="2254" ht="13.5" spans="1:5">
      <c r="A2254"/>
      <c r="B2254"/>
      <c r="C2254"/>
      <c r="D2254"/>
      <c r="E2254"/>
    </row>
    <row r="2255" ht="13.5" spans="1:5">
      <c r="A2255"/>
      <c r="B2255"/>
      <c r="C2255"/>
      <c r="D2255"/>
      <c r="E2255"/>
    </row>
    <row r="2256" ht="13.5" spans="1:5">
      <c r="A2256"/>
      <c r="B2256"/>
      <c r="C2256"/>
      <c r="D2256"/>
      <c r="E2256"/>
    </row>
    <row r="2257" ht="13.5" spans="1:5">
      <c r="A2257"/>
      <c r="B2257"/>
      <c r="C2257"/>
      <c r="D2257"/>
      <c r="E2257"/>
    </row>
    <row r="2258" ht="13.5" spans="1:5">
      <c r="A2258"/>
      <c r="B2258"/>
      <c r="C2258"/>
      <c r="D2258"/>
      <c r="E2258"/>
    </row>
    <row r="2259" ht="13.5" spans="1:5">
      <c r="A2259"/>
      <c r="B2259"/>
      <c r="C2259"/>
      <c r="D2259"/>
      <c r="E2259"/>
    </row>
    <row r="2260" ht="13.5" spans="1:5">
      <c r="A2260"/>
      <c r="B2260"/>
      <c r="C2260"/>
      <c r="D2260"/>
      <c r="E2260"/>
    </row>
    <row r="2261" ht="13.5" spans="1:5">
      <c r="A2261"/>
      <c r="B2261"/>
      <c r="C2261"/>
      <c r="D2261"/>
      <c r="E2261"/>
    </row>
    <row r="2262" ht="13.5" spans="1:5">
      <c r="A2262"/>
      <c r="B2262"/>
      <c r="C2262"/>
      <c r="D2262"/>
      <c r="E2262"/>
    </row>
    <row r="2263" ht="13.5" spans="1:5">
      <c r="A2263"/>
      <c r="B2263"/>
      <c r="C2263"/>
      <c r="D2263"/>
      <c r="E2263"/>
    </row>
    <row r="2264" ht="13.5" spans="1:5">
      <c r="A2264"/>
      <c r="B2264"/>
      <c r="C2264"/>
      <c r="D2264"/>
      <c r="E2264"/>
    </row>
    <row r="2265" ht="13.5" spans="1:5">
      <c r="A2265"/>
      <c r="B2265"/>
      <c r="C2265"/>
      <c r="D2265"/>
      <c r="E2265"/>
    </row>
    <row r="2266" ht="13.5" spans="1:5">
      <c r="A2266"/>
      <c r="B2266"/>
      <c r="C2266"/>
      <c r="D2266"/>
      <c r="E2266"/>
    </row>
    <row r="2267" ht="13.5" spans="1:5">
      <c r="A2267"/>
      <c r="B2267"/>
      <c r="C2267"/>
      <c r="D2267"/>
      <c r="E2267"/>
    </row>
    <row r="2268" ht="13.5" spans="1:5">
      <c r="A2268"/>
      <c r="B2268"/>
      <c r="C2268"/>
      <c r="D2268"/>
      <c r="E2268"/>
    </row>
    <row r="2269" ht="13.5" spans="1:5">
      <c r="A2269"/>
      <c r="B2269"/>
      <c r="C2269"/>
      <c r="D2269"/>
      <c r="E2269"/>
    </row>
    <row r="2270" ht="13.5" spans="1:5">
      <c r="A2270"/>
      <c r="B2270"/>
      <c r="C2270"/>
      <c r="D2270"/>
      <c r="E2270"/>
    </row>
    <row r="2271" ht="13.5" spans="1:5">
      <c r="A2271"/>
      <c r="B2271"/>
      <c r="C2271"/>
      <c r="D2271"/>
      <c r="E2271"/>
    </row>
    <row r="2272" ht="13.5" spans="1:5">
      <c r="A2272"/>
      <c r="B2272"/>
      <c r="C2272"/>
      <c r="D2272"/>
      <c r="E2272"/>
    </row>
    <row r="2273" ht="13.5" spans="1:5">
      <c r="A2273"/>
      <c r="B2273"/>
      <c r="C2273"/>
      <c r="D2273"/>
      <c r="E2273"/>
    </row>
    <row r="2274" ht="13.5" spans="1:5">
      <c r="A2274"/>
      <c r="B2274"/>
      <c r="C2274"/>
      <c r="D2274"/>
      <c r="E2274"/>
    </row>
    <row r="2275" ht="13.5" spans="1:5">
      <c r="A2275"/>
      <c r="B2275"/>
      <c r="C2275"/>
      <c r="D2275"/>
      <c r="E2275"/>
    </row>
    <row r="2276" ht="13.5" spans="1:5">
      <c r="A2276"/>
      <c r="B2276"/>
      <c r="C2276"/>
      <c r="D2276"/>
      <c r="E2276"/>
    </row>
    <row r="2277" ht="13.5" spans="1:5">
      <c r="A2277"/>
      <c r="B2277"/>
      <c r="C2277"/>
      <c r="D2277"/>
      <c r="E2277"/>
    </row>
    <row r="2278" ht="13.5" spans="1:5">
      <c r="A2278"/>
      <c r="B2278"/>
      <c r="C2278"/>
      <c r="D2278"/>
      <c r="E2278"/>
    </row>
    <row r="2279" ht="13.5" spans="1:5">
      <c r="A2279"/>
      <c r="B2279"/>
      <c r="C2279"/>
      <c r="D2279"/>
      <c r="E2279"/>
    </row>
    <row r="2280" ht="13.5" spans="1:5">
      <c r="A2280"/>
      <c r="B2280"/>
      <c r="C2280"/>
      <c r="D2280"/>
      <c r="E2280"/>
    </row>
    <row r="2281" ht="13.5" spans="1:5">
      <c r="A2281"/>
      <c r="B2281"/>
      <c r="C2281"/>
      <c r="D2281"/>
      <c r="E2281"/>
    </row>
    <row r="2282" ht="13.5" spans="1:5">
      <c r="A2282"/>
      <c r="B2282"/>
      <c r="C2282"/>
      <c r="D2282"/>
      <c r="E2282"/>
    </row>
    <row r="2283" ht="13.5" spans="1:5">
      <c r="A2283"/>
      <c r="B2283"/>
      <c r="C2283"/>
      <c r="D2283"/>
      <c r="E2283"/>
    </row>
    <row r="2284" ht="13.5" spans="1:5">
      <c r="A2284"/>
      <c r="B2284"/>
      <c r="C2284"/>
      <c r="D2284"/>
      <c r="E2284"/>
    </row>
    <row r="2285" ht="13.5" spans="1:5">
      <c r="A2285"/>
      <c r="B2285"/>
      <c r="C2285"/>
      <c r="D2285"/>
      <c r="E2285"/>
    </row>
    <row r="2286" ht="13.5" spans="1:5">
      <c r="A2286"/>
      <c r="B2286"/>
      <c r="C2286"/>
      <c r="D2286"/>
      <c r="E2286"/>
    </row>
    <row r="2287" ht="13.5" spans="1:5">
      <c r="A2287"/>
      <c r="B2287"/>
      <c r="C2287"/>
      <c r="D2287"/>
      <c r="E2287"/>
    </row>
    <row r="2288" ht="13.5" spans="1:5">
      <c r="A2288"/>
      <c r="B2288"/>
      <c r="C2288"/>
      <c r="D2288"/>
      <c r="E2288"/>
    </row>
    <row r="2289" ht="13.5" spans="1:5">
      <c r="A2289"/>
      <c r="B2289"/>
      <c r="C2289"/>
      <c r="D2289"/>
      <c r="E2289"/>
    </row>
    <row r="2290" ht="13.5" spans="1:5">
      <c r="A2290"/>
      <c r="B2290"/>
      <c r="C2290"/>
      <c r="D2290"/>
      <c r="E2290"/>
    </row>
    <row r="2291" ht="13.5" spans="1:5">
      <c r="A2291"/>
      <c r="B2291"/>
      <c r="C2291"/>
      <c r="D2291"/>
      <c r="E2291"/>
    </row>
    <row r="2292" ht="13.5" spans="1:5">
      <c r="A2292"/>
      <c r="B2292"/>
      <c r="C2292"/>
      <c r="D2292"/>
      <c r="E2292"/>
    </row>
    <row r="2293" ht="13.5" spans="1:5">
      <c r="A2293"/>
      <c r="B2293"/>
      <c r="C2293"/>
      <c r="D2293"/>
      <c r="E2293"/>
    </row>
    <row r="2294" ht="13.5" spans="1:5">
      <c r="A2294"/>
      <c r="B2294"/>
      <c r="C2294"/>
      <c r="D2294"/>
      <c r="E2294"/>
    </row>
    <row r="2295" ht="13.5" spans="1:5">
      <c r="A2295"/>
      <c r="B2295"/>
      <c r="C2295"/>
      <c r="D2295"/>
      <c r="E2295"/>
    </row>
    <row r="2296" ht="13.5" spans="1:5">
      <c r="A2296"/>
      <c r="B2296"/>
      <c r="C2296"/>
      <c r="D2296"/>
      <c r="E2296"/>
    </row>
    <row r="2297" ht="13.5" spans="1:5">
      <c r="A2297"/>
      <c r="B2297"/>
      <c r="C2297"/>
      <c r="D2297"/>
      <c r="E2297"/>
    </row>
    <row r="2298" ht="13.5" spans="1:5">
      <c r="A2298"/>
      <c r="B2298"/>
      <c r="C2298"/>
      <c r="D2298"/>
      <c r="E2298"/>
    </row>
    <row r="2299" ht="13.5" spans="1:5">
      <c r="A2299"/>
      <c r="B2299"/>
      <c r="C2299"/>
      <c r="D2299"/>
      <c r="E2299"/>
    </row>
    <row r="2300" ht="13.5" spans="1:5">
      <c r="A2300"/>
      <c r="B2300"/>
      <c r="C2300"/>
      <c r="D2300"/>
      <c r="E2300"/>
    </row>
    <row r="2301" ht="13.5" spans="1:5">
      <c r="A2301"/>
      <c r="B2301"/>
      <c r="C2301"/>
      <c r="D2301"/>
      <c r="E2301"/>
    </row>
    <row r="2302" ht="13.5" spans="1:5">
      <c r="A2302"/>
      <c r="B2302"/>
      <c r="C2302"/>
      <c r="D2302"/>
      <c r="E2302"/>
    </row>
    <row r="2303" ht="13.5" spans="1:5">
      <c r="A2303"/>
      <c r="B2303"/>
      <c r="C2303"/>
      <c r="D2303"/>
      <c r="E2303"/>
    </row>
    <row r="2304" ht="13.5" spans="1:5">
      <c r="A2304"/>
      <c r="B2304"/>
      <c r="C2304"/>
      <c r="D2304"/>
      <c r="E2304"/>
    </row>
    <row r="2305" ht="13.5" spans="1:5">
      <c r="A2305"/>
      <c r="B2305"/>
      <c r="C2305"/>
      <c r="D2305"/>
      <c r="E2305"/>
    </row>
    <row r="2306" ht="13.5" spans="1:5">
      <c r="A2306"/>
      <c r="B2306"/>
      <c r="C2306"/>
      <c r="D2306"/>
      <c r="E2306"/>
    </row>
    <row r="2307" ht="13.5" spans="1:5">
      <c r="A2307"/>
      <c r="B2307"/>
      <c r="C2307"/>
      <c r="D2307"/>
      <c r="E2307"/>
    </row>
    <row r="2308" ht="13.5" spans="1:5">
      <c r="A2308"/>
      <c r="B2308"/>
      <c r="C2308"/>
      <c r="D2308"/>
      <c r="E2308"/>
    </row>
    <row r="2309" ht="13.5" spans="1:5">
      <c r="A2309"/>
      <c r="B2309"/>
      <c r="C2309"/>
      <c r="D2309"/>
      <c r="E2309"/>
    </row>
    <row r="2310" ht="13.5" spans="1:5">
      <c r="A2310"/>
      <c r="B2310"/>
      <c r="C2310"/>
      <c r="D2310"/>
      <c r="E2310"/>
    </row>
    <row r="2311" ht="13.5" spans="1:5">
      <c r="A2311"/>
      <c r="B2311"/>
      <c r="C2311"/>
      <c r="D2311"/>
      <c r="E2311"/>
    </row>
    <row r="2312" ht="13.5" spans="1:5">
      <c r="A2312"/>
      <c r="B2312"/>
      <c r="C2312"/>
      <c r="D2312"/>
      <c r="E2312"/>
    </row>
    <row r="2313" ht="13.5" spans="1:5">
      <c r="A2313"/>
      <c r="B2313"/>
      <c r="C2313"/>
      <c r="D2313"/>
      <c r="E2313"/>
    </row>
    <row r="2314" ht="13.5" spans="1:5">
      <c r="A2314"/>
      <c r="B2314"/>
      <c r="C2314"/>
      <c r="D2314"/>
      <c r="E2314"/>
    </row>
    <row r="2315" ht="13.5" spans="1:5">
      <c r="A2315"/>
      <c r="B2315"/>
      <c r="C2315"/>
      <c r="D2315"/>
      <c r="E2315"/>
    </row>
    <row r="2316" ht="13.5" spans="1:5">
      <c r="A2316"/>
      <c r="B2316"/>
      <c r="C2316"/>
      <c r="D2316"/>
      <c r="E2316"/>
    </row>
    <row r="2317" ht="13.5" spans="1:5">
      <c r="A2317"/>
      <c r="B2317"/>
      <c r="C2317"/>
      <c r="D2317"/>
      <c r="E2317"/>
    </row>
    <row r="2318" ht="13.5" spans="1:5">
      <c r="A2318"/>
      <c r="B2318"/>
      <c r="C2318"/>
      <c r="D2318"/>
      <c r="E2318"/>
    </row>
    <row r="2319" ht="13.5" spans="1:5">
      <c r="A2319"/>
      <c r="B2319"/>
      <c r="C2319"/>
      <c r="D2319"/>
      <c r="E2319"/>
    </row>
    <row r="2320" ht="13.5" spans="1:5">
      <c r="A2320"/>
      <c r="B2320"/>
      <c r="C2320"/>
      <c r="D2320"/>
      <c r="E2320"/>
    </row>
    <row r="2321" ht="13.5" spans="1:5">
      <c r="A2321"/>
      <c r="B2321"/>
      <c r="C2321"/>
      <c r="D2321"/>
      <c r="E2321"/>
    </row>
    <row r="2322" ht="13.5" spans="1:5">
      <c r="A2322"/>
      <c r="B2322"/>
      <c r="C2322"/>
      <c r="D2322"/>
      <c r="E2322"/>
    </row>
    <row r="2323" ht="13.5" spans="1:5">
      <c r="A2323"/>
      <c r="B2323"/>
      <c r="C2323"/>
      <c r="D2323"/>
      <c r="E2323"/>
    </row>
    <row r="2324" ht="13.5" spans="1:5">
      <c r="A2324"/>
      <c r="B2324"/>
      <c r="C2324"/>
      <c r="D2324"/>
      <c r="E2324"/>
    </row>
    <row r="2325" ht="13.5" spans="1:5">
      <c r="A2325"/>
      <c r="B2325"/>
      <c r="C2325"/>
      <c r="D2325"/>
      <c r="E2325"/>
    </row>
    <row r="2326" ht="13.5" spans="1:5">
      <c r="A2326"/>
      <c r="B2326"/>
      <c r="C2326"/>
      <c r="D2326"/>
      <c r="E2326"/>
    </row>
    <row r="2327" ht="13.5" spans="1:5">
      <c r="A2327"/>
      <c r="B2327"/>
      <c r="C2327"/>
      <c r="D2327"/>
      <c r="E2327"/>
    </row>
    <row r="2328" ht="13.5" spans="1:5">
      <c r="A2328"/>
      <c r="B2328"/>
      <c r="C2328"/>
      <c r="D2328"/>
      <c r="E2328"/>
    </row>
    <row r="2329" ht="13.5" spans="1:5">
      <c r="A2329"/>
      <c r="B2329"/>
      <c r="C2329"/>
      <c r="D2329"/>
      <c r="E2329"/>
    </row>
    <row r="2330" ht="13.5" spans="1:5">
      <c r="A2330"/>
      <c r="B2330"/>
      <c r="C2330"/>
      <c r="D2330"/>
      <c r="E2330"/>
    </row>
    <row r="2331" ht="13.5" spans="1:5">
      <c r="A2331"/>
      <c r="B2331"/>
      <c r="C2331"/>
      <c r="D2331"/>
      <c r="E2331"/>
    </row>
    <row r="2332" ht="13.5" spans="1:5">
      <c r="A2332"/>
      <c r="B2332"/>
      <c r="C2332"/>
      <c r="D2332"/>
      <c r="E2332"/>
    </row>
    <row r="2333" ht="13.5" spans="1:5">
      <c r="A2333"/>
      <c r="B2333"/>
      <c r="C2333"/>
      <c r="D2333"/>
      <c r="E2333"/>
    </row>
    <row r="2334" ht="13.5" spans="1:5">
      <c r="A2334"/>
      <c r="B2334"/>
      <c r="C2334"/>
      <c r="D2334"/>
      <c r="E2334"/>
    </row>
    <row r="2335" ht="13.5" spans="1:5">
      <c r="A2335"/>
      <c r="B2335"/>
      <c r="C2335"/>
      <c r="D2335"/>
      <c r="E2335"/>
    </row>
    <row r="2336" ht="13.5" spans="1:5">
      <c r="A2336"/>
      <c r="B2336"/>
      <c r="C2336"/>
      <c r="D2336"/>
      <c r="E2336"/>
    </row>
    <row r="2337" ht="13.5" spans="1:5">
      <c r="A2337"/>
      <c r="B2337"/>
      <c r="C2337"/>
      <c r="D2337"/>
      <c r="E2337"/>
    </row>
    <row r="2338" ht="13.5" spans="1:5">
      <c r="A2338"/>
      <c r="B2338"/>
      <c r="C2338"/>
      <c r="D2338"/>
      <c r="E2338"/>
    </row>
    <row r="2339" ht="13.5" spans="1:5">
      <c r="A2339"/>
      <c r="B2339"/>
      <c r="C2339"/>
      <c r="D2339"/>
      <c r="E2339"/>
    </row>
    <row r="2340" ht="13.5" spans="1:5">
      <c r="A2340"/>
      <c r="B2340"/>
      <c r="C2340"/>
      <c r="D2340"/>
      <c r="E2340"/>
    </row>
    <row r="2341" ht="13.5" spans="1:5">
      <c r="A2341"/>
      <c r="B2341"/>
      <c r="C2341"/>
      <c r="D2341"/>
      <c r="E2341"/>
    </row>
    <row r="2342" ht="13.5" spans="1:5">
      <c r="A2342"/>
      <c r="B2342"/>
      <c r="C2342"/>
      <c r="D2342"/>
      <c r="E2342"/>
    </row>
    <row r="2343" ht="13.5" spans="1:5">
      <c r="A2343"/>
      <c r="B2343"/>
      <c r="C2343"/>
      <c r="D2343"/>
      <c r="E2343"/>
    </row>
    <row r="2344" ht="13.5" spans="1:5">
      <c r="A2344"/>
      <c r="B2344"/>
      <c r="C2344"/>
      <c r="D2344"/>
      <c r="E2344"/>
    </row>
    <row r="2345" ht="13.5" spans="1:5">
      <c r="A2345"/>
      <c r="B2345"/>
      <c r="C2345"/>
      <c r="D2345"/>
      <c r="E2345"/>
    </row>
    <row r="2346" ht="13.5" spans="1:5">
      <c r="A2346"/>
      <c r="B2346"/>
      <c r="C2346"/>
      <c r="D2346"/>
      <c r="E2346"/>
    </row>
    <row r="2347" ht="13.5" spans="1:5">
      <c r="A2347"/>
      <c r="B2347"/>
      <c r="C2347"/>
      <c r="D2347"/>
      <c r="E2347"/>
    </row>
    <row r="2348" ht="13.5" spans="1:5">
      <c r="A2348"/>
      <c r="B2348"/>
      <c r="C2348"/>
      <c r="D2348"/>
      <c r="E2348"/>
    </row>
    <row r="2349" ht="13.5" spans="1:5">
      <c r="A2349"/>
      <c r="B2349"/>
      <c r="C2349"/>
      <c r="D2349"/>
      <c r="E2349"/>
    </row>
    <row r="2350" ht="13.5" spans="1:5">
      <c r="A2350"/>
      <c r="B2350"/>
      <c r="C2350"/>
      <c r="D2350"/>
      <c r="E2350"/>
    </row>
    <row r="2351" ht="13.5" spans="1:5">
      <c r="A2351"/>
      <c r="B2351"/>
      <c r="C2351"/>
      <c r="D2351"/>
      <c r="E2351"/>
    </row>
    <row r="2352" ht="13.5" spans="1:5">
      <c r="A2352"/>
      <c r="B2352"/>
      <c r="C2352"/>
      <c r="D2352"/>
      <c r="E2352"/>
    </row>
    <row r="2353" ht="13.5" spans="1:5">
      <c r="A2353"/>
      <c r="B2353"/>
      <c r="C2353"/>
      <c r="D2353"/>
      <c r="E2353"/>
    </row>
    <row r="2354" ht="13.5" spans="1:5">
      <c r="A2354"/>
      <c r="B2354"/>
      <c r="C2354"/>
      <c r="D2354"/>
      <c r="E2354"/>
    </row>
    <row r="2355" ht="13.5" spans="1:5">
      <c r="A2355"/>
      <c r="B2355"/>
      <c r="C2355"/>
      <c r="D2355"/>
      <c r="E2355"/>
    </row>
    <row r="2356" ht="13.5" spans="1:5">
      <c r="A2356"/>
      <c r="B2356"/>
      <c r="C2356"/>
      <c r="D2356"/>
      <c r="E2356"/>
    </row>
    <row r="2357" ht="13.5" spans="1:5">
      <c r="A2357"/>
      <c r="B2357"/>
      <c r="C2357"/>
      <c r="D2357"/>
      <c r="E2357"/>
    </row>
    <row r="2358" ht="13.5" spans="1:5">
      <c r="A2358"/>
      <c r="B2358"/>
      <c r="C2358"/>
      <c r="D2358"/>
      <c r="E2358"/>
    </row>
    <row r="2359" ht="13.5" spans="1:5">
      <c r="A2359"/>
      <c r="B2359"/>
      <c r="C2359"/>
      <c r="D2359"/>
      <c r="E2359"/>
    </row>
    <row r="2360" ht="13.5" spans="1:5">
      <c r="A2360"/>
      <c r="B2360"/>
      <c r="C2360"/>
      <c r="D2360"/>
      <c r="E2360"/>
    </row>
    <row r="2361" ht="13.5" spans="1:5">
      <c r="A2361"/>
      <c r="B2361"/>
      <c r="C2361"/>
      <c r="D2361"/>
      <c r="E2361"/>
    </row>
    <row r="2362" ht="13.5" spans="1:5">
      <c r="A2362"/>
      <c r="B2362"/>
      <c r="C2362"/>
      <c r="D2362"/>
      <c r="E2362"/>
    </row>
    <row r="2363" ht="13.5" spans="1:5">
      <c r="A2363"/>
      <c r="B2363"/>
      <c r="C2363"/>
      <c r="D2363"/>
      <c r="E2363"/>
    </row>
    <row r="2364" ht="13.5" spans="1:5">
      <c r="A2364"/>
      <c r="B2364"/>
      <c r="C2364"/>
      <c r="D2364"/>
      <c r="E2364"/>
    </row>
    <row r="2365" ht="13.5" spans="1:5">
      <c r="A2365"/>
      <c r="B2365"/>
      <c r="C2365"/>
      <c r="D2365"/>
      <c r="E2365"/>
    </row>
    <row r="2366" ht="13.5" spans="1:5">
      <c r="A2366"/>
      <c r="B2366"/>
      <c r="C2366"/>
      <c r="D2366"/>
      <c r="E2366"/>
    </row>
    <row r="2367" ht="13.5" spans="1:5">
      <c r="A2367"/>
      <c r="B2367"/>
      <c r="C2367"/>
      <c r="D2367"/>
      <c r="E2367"/>
    </row>
    <row r="2368" ht="13.5" spans="1:5">
      <c r="A2368"/>
      <c r="B2368"/>
      <c r="C2368"/>
      <c r="D2368"/>
      <c r="E2368"/>
    </row>
    <row r="2369" ht="13.5" spans="1:5">
      <c r="A2369"/>
      <c r="B2369"/>
      <c r="C2369"/>
      <c r="D2369"/>
      <c r="E2369"/>
    </row>
    <row r="2370" ht="13.5" spans="1:5">
      <c r="A2370"/>
      <c r="B2370"/>
      <c r="C2370"/>
      <c r="D2370"/>
      <c r="E2370"/>
    </row>
    <row r="2371" ht="13.5" spans="1:5">
      <c r="A2371"/>
      <c r="B2371"/>
      <c r="C2371"/>
      <c r="D2371"/>
      <c r="E2371"/>
    </row>
    <row r="2372" ht="13.5" spans="1:5">
      <c r="A2372"/>
      <c r="B2372"/>
      <c r="C2372"/>
      <c r="D2372"/>
      <c r="E2372"/>
    </row>
    <row r="2373" ht="13.5" spans="1:5">
      <c r="A2373"/>
      <c r="B2373"/>
      <c r="C2373"/>
      <c r="D2373"/>
      <c r="E2373"/>
    </row>
    <row r="2374" ht="13.5" spans="1:5">
      <c r="A2374"/>
      <c r="B2374"/>
      <c r="C2374"/>
      <c r="D2374"/>
      <c r="E2374"/>
    </row>
    <row r="2375" ht="13.5" spans="1:5">
      <c r="A2375"/>
      <c r="B2375"/>
      <c r="C2375"/>
      <c r="D2375"/>
      <c r="E2375"/>
    </row>
    <row r="2376" ht="13.5" spans="1:5">
      <c r="A2376"/>
      <c r="B2376"/>
      <c r="C2376"/>
      <c r="D2376"/>
      <c r="E2376"/>
    </row>
    <row r="2377" ht="13.5" spans="1:5">
      <c r="A2377"/>
      <c r="B2377"/>
      <c r="C2377"/>
      <c r="D2377"/>
      <c r="E2377"/>
    </row>
    <row r="2378" ht="13.5" spans="1:5">
      <c r="A2378"/>
      <c r="B2378"/>
      <c r="C2378"/>
      <c r="D2378"/>
      <c r="E2378"/>
    </row>
    <row r="2379" ht="13.5" spans="1:5">
      <c r="A2379"/>
      <c r="B2379"/>
      <c r="C2379"/>
      <c r="D2379"/>
      <c r="E2379"/>
    </row>
    <row r="2380" ht="13.5" spans="1:5">
      <c r="A2380"/>
      <c r="B2380"/>
      <c r="C2380"/>
      <c r="D2380"/>
      <c r="E2380"/>
    </row>
    <row r="2381" ht="13.5" spans="1:5">
      <c r="A2381"/>
      <c r="B2381"/>
      <c r="C2381"/>
      <c r="D2381"/>
      <c r="E2381"/>
    </row>
    <row r="2382" ht="13.5" spans="1:5">
      <c r="A2382"/>
      <c r="B2382"/>
      <c r="C2382"/>
      <c r="D2382"/>
      <c r="E2382"/>
    </row>
    <row r="2383" ht="13.5" spans="1:5">
      <c r="A2383"/>
      <c r="B2383"/>
      <c r="C2383"/>
      <c r="D2383"/>
      <c r="E2383"/>
    </row>
    <row r="2384" ht="13.5" spans="1:5">
      <c r="A2384"/>
      <c r="B2384"/>
      <c r="C2384"/>
      <c r="D2384"/>
      <c r="E2384"/>
    </row>
    <row r="2385" ht="13.5" spans="1:5">
      <c r="A2385"/>
      <c r="B2385"/>
      <c r="C2385"/>
      <c r="D2385"/>
      <c r="E2385"/>
    </row>
    <row r="2386" ht="13.5" spans="1:5">
      <c r="A2386"/>
      <c r="B2386"/>
      <c r="C2386"/>
      <c r="D2386"/>
      <c r="E2386"/>
    </row>
    <row r="2387" ht="13.5" spans="1:5">
      <c r="A2387"/>
      <c r="B2387"/>
      <c r="C2387"/>
      <c r="D2387"/>
      <c r="E2387"/>
    </row>
    <row r="2388" ht="13.5" spans="1:5">
      <c r="A2388"/>
      <c r="B2388"/>
      <c r="C2388"/>
      <c r="D2388"/>
      <c r="E2388"/>
    </row>
    <row r="2389" ht="13.5" spans="1:5">
      <c r="A2389"/>
      <c r="B2389"/>
      <c r="C2389"/>
      <c r="D2389"/>
      <c r="E2389"/>
    </row>
    <row r="2390" ht="13.5" spans="1:5">
      <c r="A2390"/>
      <c r="B2390"/>
      <c r="C2390"/>
      <c r="D2390"/>
      <c r="E2390"/>
    </row>
    <row r="2391" ht="13.5" spans="1:5">
      <c r="A2391"/>
      <c r="B2391"/>
      <c r="C2391"/>
      <c r="D2391"/>
      <c r="E2391"/>
    </row>
    <row r="2392" ht="13.5" spans="1:5">
      <c r="A2392"/>
      <c r="B2392"/>
      <c r="C2392"/>
      <c r="D2392"/>
      <c r="E2392"/>
    </row>
    <row r="2393" ht="13.5" spans="1:5">
      <c r="A2393"/>
      <c r="B2393"/>
      <c r="C2393"/>
      <c r="D2393"/>
      <c r="E2393"/>
    </row>
    <row r="2394" ht="13.5" spans="1:5">
      <c r="A2394"/>
      <c r="B2394"/>
      <c r="C2394"/>
      <c r="D2394"/>
      <c r="E2394"/>
    </row>
    <row r="2395" ht="13.5" spans="1:5">
      <c r="A2395"/>
      <c r="B2395"/>
      <c r="C2395"/>
      <c r="D2395"/>
      <c r="E2395"/>
    </row>
    <row r="2396" ht="13.5" spans="1:5">
      <c r="A2396"/>
      <c r="B2396"/>
      <c r="C2396"/>
      <c r="D2396"/>
      <c r="E2396"/>
    </row>
    <row r="2397" ht="13.5" spans="1:5">
      <c r="A2397"/>
      <c r="B2397"/>
      <c r="C2397"/>
      <c r="D2397"/>
      <c r="E2397"/>
    </row>
    <row r="2398" ht="13.5" spans="1:5">
      <c r="A2398"/>
      <c r="B2398"/>
      <c r="C2398"/>
      <c r="D2398"/>
      <c r="E2398"/>
    </row>
    <row r="2399" ht="13.5" spans="1:5">
      <c r="A2399"/>
      <c r="B2399"/>
      <c r="C2399"/>
      <c r="D2399"/>
      <c r="E2399"/>
    </row>
    <row r="2400" ht="13.5" spans="1:5">
      <c r="A2400"/>
      <c r="B2400"/>
      <c r="C2400"/>
      <c r="D2400"/>
      <c r="E2400"/>
    </row>
    <row r="2401" ht="13.5" spans="1:5">
      <c r="A2401"/>
      <c r="B2401"/>
      <c r="C2401"/>
      <c r="D2401"/>
      <c r="E2401"/>
    </row>
    <row r="2402" ht="13.5" spans="1:5">
      <c r="A2402"/>
      <c r="B2402"/>
      <c r="C2402"/>
      <c r="D2402"/>
      <c r="E2402"/>
    </row>
    <row r="2403" ht="13.5" spans="1:5">
      <c r="A2403"/>
      <c r="B2403"/>
      <c r="C2403"/>
      <c r="D2403"/>
      <c r="E2403"/>
    </row>
    <row r="2404" ht="13.5" spans="1:5">
      <c r="A2404"/>
      <c r="B2404"/>
      <c r="C2404"/>
      <c r="D2404"/>
      <c r="E2404"/>
    </row>
    <row r="2405" ht="13.5" spans="1:5">
      <c r="A2405"/>
      <c r="B2405"/>
      <c r="C2405"/>
      <c r="D2405"/>
      <c r="E2405"/>
    </row>
    <row r="2406" ht="13.5" spans="1:5">
      <c r="A2406"/>
      <c r="B2406"/>
      <c r="C2406"/>
      <c r="D2406"/>
      <c r="E2406"/>
    </row>
    <row r="2407" ht="13.5" spans="1:5">
      <c r="A2407"/>
      <c r="B2407"/>
      <c r="C2407"/>
      <c r="D2407"/>
      <c r="E2407"/>
    </row>
    <row r="2408" ht="13.5" spans="1:5">
      <c r="A2408"/>
      <c r="B2408"/>
      <c r="C2408"/>
      <c r="D2408"/>
      <c r="E2408"/>
    </row>
    <row r="2409" ht="13.5" spans="1:5">
      <c r="A2409"/>
      <c r="B2409"/>
      <c r="C2409"/>
      <c r="D2409"/>
      <c r="E2409"/>
    </row>
    <row r="2410" ht="13.5" spans="1:5">
      <c r="A2410"/>
      <c r="B2410"/>
      <c r="C2410"/>
      <c r="D2410"/>
      <c r="E2410"/>
    </row>
    <row r="2411" ht="13.5" spans="1:5">
      <c r="A2411"/>
      <c r="B2411"/>
      <c r="C2411"/>
      <c r="D2411"/>
      <c r="E2411"/>
    </row>
    <row r="2412" ht="13.5" spans="1:5">
      <c r="A2412"/>
      <c r="B2412"/>
      <c r="C2412"/>
      <c r="D2412"/>
      <c r="E2412"/>
    </row>
    <row r="2413" ht="13.5" spans="1:5">
      <c r="A2413"/>
      <c r="B2413"/>
      <c r="C2413"/>
      <c r="D2413"/>
      <c r="E2413"/>
    </row>
    <row r="2414" ht="13.5" spans="1:5">
      <c r="A2414"/>
      <c r="B2414"/>
      <c r="C2414"/>
      <c r="D2414"/>
      <c r="E2414"/>
    </row>
    <row r="2415" ht="13.5" spans="1:5">
      <c r="A2415"/>
      <c r="B2415"/>
      <c r="C2415"/>
      <c r="D2415"/>
      <c r="E2415"/>
    </row>
    <row r="2416" ht="13.5" spans="1:5">
      <c r="A2416"/>
      <c r="B2416"/>
      <c r="C2416"/>
      <c r="D2416"/>
      <c r="E2416"/>
    </row>
    <row r="2417" ht="13.5" spans="1:5">
      <c r="A2417"/>
      <c r="B2417"/>
      <c r="C2417"/>
      <c r="D2417"/>
      <c r="E2417"/>
    </row>
    <row r="2418" ht="13.5" spans="1:5">
      <c r="A2418"/>
      <c r="B2418"/>
      <c r="C2418"/>
      <c r="D2418"/>
      <c r="E2418"/>
    </row>
    <row r="2419" ht="13.5" spans="1:5">
      <c r="A2419"/>
      <c r="B2419"/>
      <c r="C2419"/>
      <c r="D2419"/>
      <c r="E2419"/>
    </row>
    <row r="2420" ht="13.5" spans="1:5">
      <c r="A2420"/>
      <c r="B2420"/>
      <c r="C2420"/>
      <c r="D2420"/>
      <c r="E2420"/>
    </row>
    <row r="2421" ht="13.5" spans="1:5">
      <c r="A2421"/>
      <c r="B2421"/>
      <c r="C2421"/>
      <c r="D2421"/>
      <c r="E2421"/>
    </row>
    <row r="2422" ht="13.5" spans="1:5">
      <c r="A2422"/>
      <c r="B2422"/>
      <c r="C2422"/>
      <c r="D2422"/>
      <c r="E2422"/>
    </row>
    <row r="2423" ht="13.5" spans="1:5">
      <c r="A2423"/>
      <c r="B2423"/>
      <c r="C2423"/>
      <c r="D2423"/>
      <c r="E2423"/>
    </row>
    <row r="2424" ht="13.5" spans="1:5">
      <c r="A2424"/>
      <c r="B2424"/>
      <c r="C2424"/>
      <c r="D2424"/>
      <c r="E2424"/>
    </row>
    <row r="2425" ht="13.5" spans="1:5">
      <c r="A2425"/>
      <c r="B2425"/>
      <c r="C2425"/>
      <c r="D2425"/>
      <c r="E2425"/>
    </row>
    <row r="2426" ht="13.5" spans="1:5">
      <c r="A2426"/>
      <c r="B2426"/>
      <c r="C2426"/>
      <c r="D2426"/>
      <c r="E2426"/>
    </row>
    <row r="2427" ht="13.5" spans="1:5">
      <c r="A2427"/>
      <c r="B2427"/>
      <c r="C2427"/>
      <c r="D2427"/>
      <c r="E2427"/>
    </row>
    <row r="2428" ht="13.5" spans="1:5">
      <c r="A2428"/>
      <c r="B2428"/>
      <c r="C2428"/>
      <c r="D2428"/>
      <c r="E2428"/>
    </row>
    <row r="2429" ht="13.5" spans="1:5">
      <c r="A2429"/>
      <c r="B2429"/>
      <c r="C2429"/>
      <c r="D2429"/>
      <c r="E2429"/>
    </row>
    <row r="2430" ht="13.5" spans="1:5">
      <c r="A2430"/>
      <c r="B2430"/>
      <c r="C2430"/>
      <c r="D2430"/>
      <c r="E2430"/>
    </row>
    <row r="2431" ht="13.5" spans="1:5">
      <c r="A2431"/>
      <c r="B2431"/>
      <c r="C2431"/>
      <c r="D2431"/>
      <c r="E2431"/>
    </row>
    <row r="2432" ht="13.5" spans="1:5">
      <c r="A2432"/>
      <c r="B2432"/>
      <c r="C2432"/>
      <c r="D2432"/>
      <c r="E2432"/>
    </row>
    <row r="2433" ht="13.5" spans="1:5">
      <c r="A2433"/>
      <c r="B2433"/>
      <c r="C2433"/>
      <c r="D2433"/>
      <c r="E2433"/>
    </row>
    <row r="2434" ht="13.5" spans="1:5">
      <c r="A2434"/>
      <c r="B2434"/>
      <c r="C2434"/>
      <c r="D2434"/>
      <c r="E2434"/>
    </row>
    <row r="2435" ht="13.5" spans="1:5">
      <c r="A2435"/>
      <c r="B2435"/>
      <c r="C2435"/>
      <c r="D2435"/>
      <c r="E2435"/>
    </row>
    <row r="2436" ht="13.5" spans="1:5">
      <c r="A2436"/>
      <c r="B2436"/>
      <c r="C2436"/>
      <c r="D2436"/>
      <c r="E2436"/>
    </row>
    <row r="2437" ht="13.5" spans="1:5">
      <c r="A2437"/>
      <c r="B2437"/>
      <c r="C2437"/>
      <c r="D2437"/>
      <c r="E2437"/>
    </row>
    <row r="2438" ht="13.5" spans="1:5">
      <c r="A2438"/>
      <c r="B2438"/>
      <c r="C2438"/>
      <c r="D2438"/>
      <c r="E2438"/>
    </row>
    <row r="2439" ht="13.5" spans="1:5">
      <c r="A2439"/>
      <c r="B2439"/>
      <c r="C2439"/>
      <c r="D2439"/>
      <c r="E2439"/>
    </row>
    <row r="2440" ht="13.5" spans="1:5">
      <c r="A2440"/>
      <c r="B2440"/>
      <c r="C2440"/>
      <c r="D2440"/>
      <c r="E2440"/>
    </row>
    <row r="2441" ht="13.5" spans="1:5">
      <c r="A2441"/>
      <c r="B2441"/>
      <c r="C2441"/>
      <c r="D2441"/>
      <c r="E2441"/>
    </row>
    <row r="2442" ht="13.5" spans="1:5">
      <c r="A2442"/>
      <c r="B2442"/>
      <c r="C2442"/>
      <c r="D2442"/>
      <c r="E2442"/>
    </row>
    <row r="2443" ht="13.5" spans="1:5">
      <c r="A2443"/>
      <c r="B2443"/>
      <c r="C2443"/>
      <c r="D2443"/>
      <c r="E2443"/>
    </row>
    <row r="2444" ht="13.5" spans="1:5">
      <c r="A2444"/>
      <c r="B2444"/>
      <c r="C2444"/>
      <c r="D2444"/>
      <c r="E2444"/>
    </row>
    <row r="2445" ht="13.5" spans="1:5">
      <c r="A2445"/>
      <c r="B2445"/>
      <c r="C2445"/>
      <c r="D2445"/>
      <c r="E2445"/>
    </row>
    <row r="2446" ht="13.5" spans="1:5">
      <c r="A2446"/>
      <c r="B2446"/>
      <c r="C2446"/>
      <c r="D2446"/>
      <c r="E2446"/>
    </row>
    <row r="2447" ht="13.5" spans="1:5">
      <c r="A2447"/>
      <c r="B2447"/>
      <c r="C2447"/>
      <c r="D2447"/>
      <c r="E2447"/>
    </row>
    <row r="2448" ht="13.5" spans="1:5">
      <c r="A2448"/>
      <c r="B2448"/>
      <c r="C2448"/>
      <c r="D2448"/>
      <c r="E2448"/>
    </row>
    <row r="2449" ht="13.5" spans="1:5">
      <c r="A2449"/>
      <c r="B2449"/>
      <c r="C2449"/>
      <c r="D2449"/>
      <c r="E2449"/>
    </row>
    <row r="2450" ht="13.5" spans="1:5">
      <c r="A2450"/>
      <c r="B2450"/>
      <c r="C2450"/>
      <c r="D2450"/>
      <c r="E2450"/>
    </row>
    <row r="2451" ht="13.5" spans="1:5">
      <c r="A2451"/>
      <c r="B2451"/>
      <c r="C2451"/>
      <c r="D2451"/>
      <c r="E2451"/>
    </row>
    <row r="2452" ht="13.5" spans="1:5">
      <c r="A2452"/>
      <c r="B2452"/>
      <c r="C2452"/>
      <c r="D2452"/>
      <c r="E2452"/>
    </row>
    <row r="2453" ht="13.5" spans="1:5">
      <c r="A2453"/>
      <c r="B2453"/>
      <c r="C2453"/>
      <c r="D2453"/>
      <c r="E2453"/>
    </row>
    <row r="2454" ht="13.5" spans="1:5">
      <c r="A2454"/>
      <c r="B2454"/>
      <c r="C2454"/>
      <c r="D2454"/>
      <c r="E2454"/>
    </row>
    <row r="2455" ht="13.5" spans="1:5">
      <c r="A2455"/>
      <c r="B2455"/>
      <c r="C2455"/>
      <c r="D2455"/>
      <c r="E2455"/>
    </row>
    <row r="2456" ht="13.5" spans="1:5">
      <c r="A2456"/>
      <c r="B2456"/>
      <c r="C2456"/>
      <c r="D2456"/>
      <c r="E2456"/>
    </row>
    <row r="2457" ht="13.5" spans="1:5">
      <c r="A2457"/>
      <c r="B2457"/>
      <c r="C2457"/>
      <c r="D2457"/>
      <c r="E2457"/>
    </row>
    <row r="2458" ht="13.5" spans="1:5">
      <c r="A2458"/>
      <c r="B2458"/>
      <c r="C2458"/>
      <c r="D2458"/>
      <c r="E2458"/>
    </row>
    <row r="2459" ht="13.5" spans="1:5">
      <c r="A2459"/>
      <c r="B2459"/>
      <c r="C2459"/>
      <c r="D2459"/>
      <c r="E2459"/>
    </row>
    <row r="2460" ht="13.5" spans="1:5">
      <c r="A2460"/>
      <c r="B2460"/>
      <c r="C2460"/>
      <c r="D2460"/>
      <c r="E2460"/>
    </row>
    <row r="2461" ht="13.5" spans="1:5">
      <c r="A2461"/>
      <c r="B2461"/>
      <c r="C2461"/>
      <c r="D2461"/>
      <c r="E2461"/>
    </row>
    <row r="2462" ht="13.5" spans="1:5">
      <c r="A2462"/>
      <c r="B2462"/>
      <c r="C2462"/>
      <c r="D2462"/>
      <c r="E2462"/>
    </row>
    <row r="2463" ht="13.5" spans="1:5">
      <c r="A2463"/>
      <c r="B2463"/>
      <c r="C2463"/>
      <c r="D2463"/>
      <c r="E2463"/>
    </row>
    <row r="2464" ht="13.5" spans="1:5">
      <c r="A2464"/>
      <c r="B2464"/>
      <c r="C2464"/>
      <c r="D2464"/>
      <c r="E2464"/>
    </row>
    <row r="2465" ht="13.5" spans="1:5">
      <c r="A2465"/>
      <c r="B2465"/>
      <c r="C2465"/>
      <c r="D2465"/>
      <c r="E2465"/>
    </row>
    <row r="2466" ht="13.5" spans="1:5">
      <c r="A2466"/>
      <c r="B2466"/>
      <c r="C2466"/>
      <c r="D2466"/>
      <c r="E2466"/>
    </row>
    <row r="2467" ht="13.5" spans="1:5">
      <c r="A2467"/>
      <c r="B2467"/>
      <c r="C2467"/>
      <c r="D2467"/>
      <c r="E2467"/>
    </row>
    <row r="2468" ht="13.5" spans="1:5">
      <c r="A2468"/>
      <c r="B2468"/>
      <c r="C2468"/>
      <c r="D2468"/>
      <c r="E2468"/>
    </row>
    <row r="2469" ht="13.5" spans="1:5">
      <c r="A2469"/>
      <c r="B2469"/>
      <c r="C2469"/>
      <c r="D2469"/>
      <c r="E2469"/>
    </row>
    <row r="2470" ht="13.5" spans="1:5">
      <c r="A2470"/>
      <c r="B2470"/>
      <c r="C2470"/>
      <c r="D2470"/>
      <c r="E2470"/>
    </row>
    <row r="2471" ht="13.5" spans="1:5">
      <c r="A2471"/>
      <c r="B2471"/>
      <c r="C2471"/>
      <c r="D2471"/>
      <c r="E2471"/>
    </row>
    <row r="2472" ht="13.5" spans="1:5">
      <c r="A2472"/>
      <c r="B2472"/>
      <c r="C2472"/>
      <c r="D2472"/>
      <c r="E2472"/>
    </row>
    <row r="2473" ht="13.5" spans="1:5">
      <c r="A2473"/>
      <c r="B2473"/>
      <c r="C2473"/>
      <c r="D2473"/>
      <c r="E2473"/>
    </row>
    <row r="2474" ht="13.5" spans="1:5">
      <c r="A2474"/>
      <c r="B2474"/>
      <c r="C2474"/>
      <c r="D2474"/>
      <c r="E2474"/>
    </row>
    <row r="2475" ht="13.5" spans="1:5">
      <c r="A2475"/>
      <c r="B2475"/>
      <c r="C2475"/>
      <c r="D2475"/>
      <c r="E2475"/>
    </row>
    <row r="2476" ht="13.5" spans="1:5">
      <c r="A2476"/>
      <c r="B2476"/>
      <c r="C2476"/>
      <c r="D2476"/>
      <c r="E2476"/>
    </row>
    <row r="2477" ht="13.5" spans="1:5">
      <c r="A2477"/>
      <c r="B2477"/>
      <c r="C2477"/>
      <c r="D2477"/>
      <c r="E2477"/>
    </row>
    <row r="2478" ht="13.5" spans="1:5">
      <c r="A2478"/>
      <c r="B2478"/>
      <c r="C2478"/>
      <c r="D2478"/>
      <c r="E2478"/>
    </row>
    <row r="2479" ht="13.5" spans="1:5">
      <c r="A2479"/>
      <c r="B2479"/>
      <c r="C2479"/>
      <c r="D2479"/>
      <c r="E2479"/>
    </row>
    <row r="2480" ht="13.5" spans="1:5">
      <c r="A2480"/>
      <c r="B2480"/>
      <c r="C2480"/>
      <c r="D2480"/>
      <c r="E2480"/>
    </row>
    <row r="2481" ht="13.5" spans="1:5">
      <c r="A2481"/>
      <c r="B2481"/>
      <c r="C2481"/>
      <c r="D2481"/>
      <c r="E2481"/>
    </row>
    <row r="2482" ht="13.5" spans="1:5">
      <c r="A2482"/>
      <c r="B2482"/>
      <c r="C2482"/>
      <c r="D2482"/>
      <c r="E2482"/>
    </row>
    <row r="2483" ht="13.5" spans="1:5">
      <c r="A2483"/>
      <c r="B2483"/>
      <c r="C2483"/>
      <c r="D2483"/>
      <c r="E2483"/>
    </row>
    <row r="2484" ht="13.5" spans="1:5">
      <c r="A2484"/>
      <c r="B2484"/>
      <c r="C2484"/>
      <c r="D2484"/>
      <c r="E2484"/>
    </row>
    <row r="2485" ht="13.5" spans="1:5">
      <c r="A2485"/>
      <c r="B2485"/>
      <c r="C2485"/>
      <c r="D2485"/>
      <c r="E2485"/>
    </row>
    <row r="2486" ht="13.5" spans="1:5">
      <c r="A2486"/>
      <c r="B2486"/>
      <c r="C2486"/>
      <c r="D2486"/>
      <c r="E2486"/>
    </row>
    <row r="2487" ht="13.5" spans="1:5">
      <c r="A2487"/>
      <c r="B2487"/>
      <c r="C2487"/>
      <c r="D2487"/>
      <c r="E2487"/>
    </row>
    <row r="2488" ht="13.5" spans="1:5">
      <c r="A2488"/>
      <c r="B2488"/>
      <c r="C2488"/>
      <c r="D2488"/>
      <c r="E2488"/>
    </row>
    <row r="2489" ht="13.5" spans="1:5">
      <c r="A2489"/>
      <c r="B2489"/>
      <c r="C2489"/>
      <c r="D2489"/>
      <c r="E2489"/>
    </row>
    <row r="2490" ht="13.5" spans="1:5">
      <c r="A2490"/>
      <c r="B2490"/>
      <c r="C2490"/>
      <c r="D2490"/>
      <c r="E2490"/>
    </row>
    <row r="2491" ht="13.5" spans="1:5">
      <c r="A2491"/>
      <c r="B2491"/>
      <c r="C2491"/>
      <c r="D2491"/>
      <c r="E2491"/>
    </row>
    <row r="2492" ht="13.5" spans="1:5">
      <c r="A2492"/>
      <c r="B2492"/>
      <c r="C2492"/>
      <c r="D2492"/>
      <c r="E2492"/>
    </row>
    <row r="2493" ht="13.5" spans="1:5">
      <c r="A2493"/>
      <c r="B2493"/>
      <c r="C2493"/>
      <c r="D2493"/>
      <c r="E2493"/>
    </row>
    <row r="2494" ht="13.5" spans="1:5">
      <c r="A2494"/>
      <c r="B2494"/>
      <c r="C2494"/>
      <c r="D2494"/>
      <c r="E2494"/>
    </row>
    <row r="2495" ht="13.5" spans="1:5">
      <c r="A2495"/>
      <c r="B2495"/>
      <c r="C2495"/>
      <c r="D2495"/>
      <c r="E2495"/>
    </row>
    <row r="2496" ht="13.5" spans="1:5">
      <c r="A2496"/>
      <c r="B2496"/>
      <c r="C2496"/>
      <c r="D2496"/>
      <c r="E2496"/>
    </row>
    <row r="2497" ht="13.5" spans="1:5">
      <c r="A2497"/>
      <c r="B2497"/>
      <c r="C2497"/>
      <c r="D2497"/>
      <c r="E2497"/>
    </row>
    <row r="2498" ht="13.5" spans="1:5">
      <c r="A2498"/>
      <c r="B2498"/>
      <c r="C2498"/>
      <c r="D2498"/>
      <c r="E2498"/>
    </row>
    <row r="2499" ht="13.5" spans="1:5">
      <c r="A2499"/>
      <c r="B2499"/>
      <c r="C2499"/>
      <c r="D2499"/>
      <c r="E2499"/>
    </row>
    <row r="2500" ht="13.5" spans="1:5">
      <c r="A2500"/>
      <c r="B2500"/>
      <c r="C2500"/>
      <c r="D2500"/>
      <c r="E2500"/>
    </row>
    <row r="2501" ht="13.5" spans="1:5">
      <c r="A2501"/>
      <c r="B2501"/>
      <c r="C2501"/>
      <c r="D2501"/>
      <c r="E2501"/>
    </row>
    <row r="2502" ht="13.5" spans="1:5">
      <c r="A2502"/>
      <c r="B2502"/>
      <c r="C2502"/>
      <c r="D2502"/>
      <c r="E2502"/>
    </row>
    <row r="2503" ht="13.5" spans="1:5">
      <c r="A2503"/>
      <c r="B2503"/>
      <c r="C2503"/>
      <c r="D2503"/>
      <c r="E2503"/>
    </row>
    <row r="2504" ht="13.5" spans="1:5">
      <c r="A2504"/>
      <c r="B2504"/>
      <c r="C2504"/>
      <c r="D2504"/>
      <c r="E2504"/>
    </row>
    <row r="2505" ht="13.5" spans="1:5">
      <c r="A2505"/>
      <c r="B2505"/>
      <c r="C2505"/>
      <c r="D2505"/>
      <c r="E2505"/>
    </row>
    <row r="2506" ht="13.5" spans="1:5">
      <c r="A2506"/>
      <c r="B2506"/>
      <c r="C2506"/>
      <c r="D2506"/>
      <c r="E2506"/>
    </row>
    <row r="2507" ht="13.5" spans="1:5">
      <c r="A2507"/>
      <c r="B2507"/>
      <c r="C2507"/>
      <c r="D2507"/>
      <c r="E2507"/>
    </row>
    <row r="2508" ht="13.5" spans="1:5">
      <c r="A2508"/>
      <c r="B2508"/>
      <c r="C2508"/>
      <c r="D2508"/>
      <c r="E2508"/>
    </row>
    <row r="2509" ht="13.5" spans="1:5">
      <c r="A2509"/>
      <c r="B2509"/>
      <c r="C2509"/>
      <c r="D2509"/>
      <c r="E2509"/>
    </row>
    <row r="2510" ht="13.5" spans="1:5">
      <c r="A2510"/>
      <c r="B2510"/>
      <c r="C2510"/>
      <c r="D2510"/>
      <c r="E2510"/>
    </row>
    <row r="2511" ht="13.5" spans="1:5">
      <c r="A2511"/>
      <c r="B2511"/>
      <c r="C2511"/>
      <c r="D2511"/>
      <c r="E2511"/>
    </row>
    <row r="2512" ht="13.5" spans="1:5">
      <c r="A2512"/>
      <c r="B2512"/>
      <c r="C2512"/>
      <c r="D2512"/>
      <c r="E2512"/>
    </row>
    <row r="2513" ht="13.5" spans="1:5">
      <c r="A2513"/>
      <c r="B2513"/>
      <c r="C2513"/>
      <c r="D2513"/>
      <c r="E2513"/>
    </row>
    <row r="2514" ht="13.5" spans="1:5">
      <c r="A2514"/>
      <c r="B2514"/>
      <c r="C2514"/>
      <c r="D2514"/>
      <c r="E2514"/>
    </row>
    <row r="2515" ht="13.5" spans="1:5">
      <c r="A2515"/>
      <c r="B2515"/>
      <c r="C2515"/>
      <c r="D2515"/>
      <c r="E2515"/>
    </row>
    <row r="2516" ht="13.5" spans="1:5">
      <c r="A2516"/>
      <c r="B2516"/>
      <c r="C2516"/>
      <c r="D2516"/>
      <c r="E2516"/>
    </row>
    <row r="2517" ht="13.5" spans="1:5">
      <c r="A2517"/>
      <c r="B2517"/>
      <c r="C2517"/>
      <c r="D2517"/>
      <c r="E2517"/>
    </row>
    <row r="2518" ht="13.5" spans="1:5">
      <c r="A2518"/>
      <c r="B2518"/>
      <c r="C2518"/>
      <c r="D2518"/>
      <c r="E2518"/>
    </row>
    <row r="2519" ht="13.5" spans="1:5">
      <c r="A2519"/>
      <c r="B2519"/>
      <c r="C2519"/>
      <c r="D2519"/>
      <c r="E2519"/>
    </row>
    <row r="2520" ht="13.5" spans="1:5">
      <c r="A2520"/>
      <c r="B2520"/>
      <c r="C2520"/>
      <c r="D2520"/>
      <c r="E2520"/>
    </row>
    <row r="2521" ht="13.5" spans="1:5">
      <c r="A2521"/>
      <c r="B2521"/>
      <c r="C2521"/>
      <c r="D2521"/>
      <c r="E2521"/>
    </row>
    <row r="2522" ht="13.5" spans="1:5">
      <c r="A2522"/>
      <c r="B2522"/>
      <c r="C2522"/>
      <c r="D2522"/>
      <c r="E2522"/>
    </row>
    <row r="2523" ht="13.5" spans="1:5">
      <c r="A2523"/>
      <c r="B2523"/>
      <c r="C2523"/>
      <c r="D2523"/>
      <c r="E2523"/>
    </row>
    <row r="2524" ht="13.5" spans="1:5">
      <c r="A2524"/>
      <c r="B2524"/>
      <c r="C2524"/>
      <c r="D2524"/>
      <c r="E2524"/>
    </row>
    <row r="2525" ht="13.5" spans="1:5">
      <c r="A2525"/>
      <c r="B2525"/>
      <c r="C2525"/>
      <c r="D2525"/>
      <c r="E2525"/>
    </row>
    <row r="2526" ht="13.5" spans="1:5">
      <c r="A2526"/>
      <c r="B2526"/>
      <c r="C2526"/>
      <c r="D2526"/>
      <c r="E2526"/>
    </row>
    <row r="2527" ht="13.5" spans="1:5">
      <c r="A2527"/>
      <c r="B2527"/>
      <c r="C2527"/>
      <c r="D2527"/>
      <c r="E2527"/>
    </row>
    <row r="2528" ht="13.5" spans="1:5">
      <c r="A2528"/>
      <c r="B2528"/>
      <c r="C2528"/>
      <c r="D2528"/>
      <c r="E2528"/>
    </row>
    <row r="2529" ht="13.5" spans="1:5">
      <c r="A2529"/>
      <c r="B2529"/>
      <c r="C2529"/>
      <c r="D2529"/>
      <c r="E2529"/>
    </row>
    <row r="2530" ht="13.5" spans="1:5">
      <c r="A2530"/>
      <c r="B2530"/>
      <c r="C2530"/>
      <c r="D2530"/>
      <c r="E2530"/>
    </row>
    <row r="2531" ht="13.5" spans="1:5">
      <c r="A2531"/>
      <c r="B2531"/>
      <c r="C2531"/>
      <c r="D2531"/>
      <c r="E2531"/>
    </row>
    <row r="2532" ht="13.5" spans="1:5">
      <c r="A2532"/>
      <c r="B2532"/>
      <c r="C2532"/>
      <c r="D2532"/>
      <c r="E2532"/>
    </row>
    <row r="2533" ht="13.5" spans="1:5">
      <c r="A2533"/>
      <c r="B2533"/>
      <c r="C2533"/>
      <c r="D2533"/>
      <c r="E2533"/>
    </row>
    <row r="2534" ht="13.5" spans="1:5">
      <c r="A2534"/>
      <c r="B2534"/>
      <c r="C2534"/>
      <c r="D2534"/>
      <c r="E2534"/>
    </row>
    <row r="2535" ht="13.5" spans="1:5">
      <c r="A2535"/>
      <c r="B2535"/>
      <c r="C2535"/>
      <c r="D2535"/>
      <c r="E2535"/>
    </row>
    <row r="2536" ht="13.5" spans="1:5">
      <c r="A2536"/>
      <c r="B2536"/>
      <c r="C2536"/>
      <c r="D2536"/>
      <c r="E2536"/>
    </row>
    <row r="2537" ht="13.5" spans="1:5">
      <c r="A2537"/>
      <c r="B2537"/>
      <c r="C2537"/>
      <c r="D2537"/>
      <c r="E2537"/>
    </row>
    <row r="2538" ht="13.5" spans="1:5">
      <c r="A2538"/>
      <c r="B2538"/>
      <c r="C2538"/>
      <c r="D2538"/>
      <c r="E2538"/>
    </row>
    <row r="2539" ht="13.5" spans="1:5">
      <c r="A2539"/>
      <c r="B2539"/>
      <c r="C2539"/>
      <c r="D2539"/>
      <c r="E2539"/>
    </row>
    <row r="2540" ht="13.5" spans="1:5">
      <c r="A2540"/>
      <c r="B2540"/>
      <c r="C2540"/>
      <c r="D2540"/>
      <c r="E2540"/>
    </row>
    <row r="2541" ht="13.5" spans="1:5">
      <c r="A2541"/>
      <c r="B2541"/>
      <c r="C2541"/>
      <c r="D2541"/>
      <c r="E2541"/>
    </row>
    <row r="2542" ht="13.5" spans="1:5">
      <c r="A2542"/>
      <c r="B2542"/>
      <c r="C2542"/>
      <c r="D2542"/>
      <c r="E2542"/>
    </row>
    <row r="2543" ht="13.5" spans="1:5">
      <c r="A2543"/>
      <c r="B2543"/>
      <c r="C2543"/>
      <c r="D2543"/>
      <c r="E2543"/>
    </row>
    <row r="2544" ht="13.5" spans="1:5">
      <c r="A2544"/>
      <c r="B2544"/>
      <c r="C2544"/>
      <c r="D2544"/>
      <c r="E2544"/>
    </row>
    <row r="2545" ht="13.5" spans="1:5">
      <c r="A2545"/>
      <c r="B2545"/>
      <c r="C2545"/>
      <c r="D2545"/>
      <c r="E2545"/>
    </row>
    <row r="2546" ht="13.5" spans="1:5">
      <c r="A2546"/>
      <c r="B2546"/>
      <c r="C2546"/>
      <c r="D2546"/>
      <c r="E2546"/>
    </row>
    <row r="2547" ht="13.5" spans="1:5">
      <c r="A2547"/>
      <c r="B2547"/>
      <c r="C2547"/>
      <c r="D2547"/>
      <c r="E2547"/>
    </row>
    <row r="2548" ht="13.5" spans="1:5">
      <c r="A2548"/>
      <c r="B2548"/>
      <c r="C2548"/>
      <c r="D2548"/>
      <c r="E2548"/>
    </row>
    <row r="2549" ht="13.5" spans="1:5">
      <c r="A2549"/>
      <c r="B2549"/>
      <c r="C2549"/>
      <c r="D2549"/>
      <c r="E2549"/>
    </row>
    <row r="2550" ht="13.5" spans="1:5">
      <c r="A2550"/>
      <c r="B2550"/>
      <c r="C2550"/>
      <c r="D2550"/>
      <c r="E2550"/>
    </row>
    <row r="2551" ht="13.5" spans="1:5">
      <c r="A2551"/>
      <c r="B2551"/>
      <c r="C2551"/>
      <c r="D2551"/>
      <c r="E2551"/>
    </row>
    <row r="2552" ht="13.5" spans="1:5">
      <c r="A2552"/>
      <c r="B2552"/>
      <c r="C2552"/>
      <c r="D2552"/>
      <c r="E2552"/>
    </row>
    <row r="2553" ht="13.5" spans="1:5">
      <c r="A2553"/>
      <c r="B2553"/>
      <c r="C2553"/>
      <c r="D2553"/>
      <c r="E2553"/>
    </row>
    <row r="2554" ht="13.5" spans="1:5">
      <c r="A2554"/>
      <c r="B2554"/>
      <c r="C2554"/>
      <c r="D2554"/>
      <c r="E2554"/>
    </row>
    <row r="2555" ht="13.5" spans="1:5">
      <c r="A2555"/>
      <c r="B2555"/>
      <c r="C2555"/>
      <c r="D2555"/>
      <c r="E2555"/>
    </row>
    <row r="2556" ht="13.5" spans="1:5">
      <c r="A2556"/>
      <c r="B2556"/>
      <c r="C2556"/>
      <c r="D2556"/>
      <c r="E2556"/>
    </row>
    <row r="2557" ht="13.5" spans="1:5">
      <c r="A2557"/>
      <c r="B2557"/>
      <c r="C2557"/>
      <c r="D2557"/>
      <c r="E2557"/>
    </row>
    <row r="2558" ht="13.5" spans="1:5">
      <c r="A2558"/>
      <c r="B2558"/>
      <c r="C2558"/>
      <c r="D2558"/>
      <c r="E2558"/>
    </row>
    <row r="2559" ht="13.5" spans="1:5">
      <c r="A2559"/>
      <c r="B2559"/>
      <c r="C2559"/>
      <c r="D2559"/>
      <c r="E2559"/>
    </row>
    <row r="2560" ht="13.5" spans="1:5">
      <c r="A2560"/>
      <c r="B2560"/>
      <c r="C2560"/>
      <c r="D2560"/>
      <c r="E2560"/>
    </row>
    <row r="2561" ht="13.5" spans="1:5">
      <c r="A2561"/>
      <c r="B2561"/>
      <c r="C2561"/>
      <c r="D2561"/>
      <c r="E2561"/>
    </row>
    <row r="2562" ht="13.5" spans="1:5">
      <c r="A2562"/>
      <c r="B2562"/>
      <c r="C2562"/>
      <c r="D2562"/>
      <c r="E2562"/>
    </row>
    <row r="2563" ht="13.5" spans="1:5">
      <c r="A2563"/>
      <c r="B2563"/>
      <c r="C2563"/>
      <c r="D2563"/>
      <c r="E2563"/>
    </row>
    <row r="2564" ht="13.5" spans="1:5">
      <c r="A2564"/>
      <c r="B2564"/>
      <c r="C2564"/>
      <c r="D2564"/>
      <c r="E2564"/>
    </row>
    <row r="2565" ht="13.5" spans="1:5">
      <c r="A2565"/>
      <c r="B2565"/>
      <c r="C2565"/>
      <c r="D2565"/>
      <c r="E2565"/>
    </row>
    <row r="2566" ht="13.5" spans="1:5">
      <c r="A2566"/>
      <c r="B2566"/>
      <c r="C2566"/>
      <c r="D2566"/>
      <c r="E2566"/>
    </row>
    <row r="2567" ht="13.5" spans="1:5">
      <c r="A2567"/>
      <c r="B2567"/>
      <c r="C2567"/>
      <c r="D2567"/>
      <c r="E2567"/>
    </row>
    <row r="2568" ht="13.5" spans="1:5">
      <c r="A2568"/>
      <c r="B2568"/>
      <c r="C2568"/>
      <c r="D2568"/>
      <c r="E2568"/>
    </row>
    <row r="2569" ht="13.5" spans="1:5">
      <c r="A2569"/>
      <c r="B2569"/>
      <c r="C2569"/>
      <c r="D2569"/>
      <c r="E2569"/>
    </row>
    <row r="2570" ht="13.5" spans="1:5">
      <c r="A2570"/>
      <c r="B2570"/>
      <c r="C2570"/>
      <c r="D2570"/>
      <c r="E2570"/>
    </row>
    <row r="2571" ht="13.5" spans="1:5">
      <c r="A2571"/>
      <c r="B2571"/>
      <c r="C2571"/>
      <c r="D2571"/>
      <c r="E2571"/>
    </row>
    <row r="2572" ht="13.5" spans="1:5">
      <c r="A2572"/>
      <c r="B2572"/>
      <c r="C2572"/>
      <c r="D2572"/>
      <c r="E2572"/>
    </row>
    <row r="2573" ht="13.5" spans="1:5">
      <c r="A2573"/>
      <c r="B2573"/>
      <c r="C2573"/>
      <c r="D2573"/>
      <c r="E2573"/>
    </row>
    <row r="2574" ht="13.5" spans="1:5">
      <c r="A2574"/>
      <c r="B2574"/>
      <c r="C2574"/>
      <c r="D2574"/>
      <c r="E2574"/>
    </row>
    <row r="2575" ht="13.5" spans="1:5">
      <c r="A2575"/>
      <c r="B2575"/>
      <c r="C2575"/>
      <c r="D2575"/>
      <c r="E2575"/>
    </row>
    <row r="2576" ht="13.5" spans="1:5">
      <c r="A2576"/>
      <c r="B2576"/>
      <c r="C2576"/>
      <c r="D2576"/>
      <c r="E2576"/>
    </row>
    <row r="2577" ht="13.5" spans="1:5">
      <c r="A2577"/>
      <c r="B2577"/>
      <c r="C2577"/>
      <c r="D2577"/>
      <c r="E2577"/>
    </row>
    <row r="2578" ht="13.5" spans="1:5">
      <c r="A2578"/>
      <c r="B2578"/>
      <c r="C2578"/>
      <c r="D2578"/>
      <c r="E2578"/>
    </row>
    <row r="2579" ht="13.5" spans="1:5">
      <c r="A2579"/>
      <c r="B2579"/>
      <c r="C2579"/>
      <c r="D2579"/>
      <c r="E2579"/>
    </row>
    <row r="2580" ht="13.5" spans="1:5">
      <c r="A2580"/>
      <c r="B2580"/>
      <c r="C2580"/>
      <c r="D2580"/>
      <c r="E2580"/>
    </row>
    <row r="2581" ht="13.5" spans="1:5">
      <c r="A2581"/>
      <c r="B2581"/>
      <c r="C2581"/>
      <c r="D2581"/>
      <c r="E2581"/>
    </row>
    <row r="2582" ht="13.5" spans="1:5">
      <c r="A2582"/>
      <c r="B2582"/>
      <c r="C2582"/>
      <c r="D2582"/>
      <c r="E2582"/>
    </row>
    <row r="2583" ht="13.5" spans="1:5">
      <c r="A2583"/>
      <c r="B2583"/>
      <c r="C2583"/>
      <c r="D2583"/>
      <c r="E2583"/>
    </row>
    <row r="2584" ht="13.5" spans="1:5">
      <c r="A2584"/>
      <c r="B2584"/>
      <c r="C2584"/>
      <c r="D2584"/>
      <c r="E2584"/>
    </row>
    <row r="2585" ht="13.5" spans="1:5">
      <c r="A2585"/>
      <c r="B2585"/>
      <c r="C2585"/>
      <c r="D2585"/>
      <c r="E2585"/>
    </row>
    <row r="2586" ht="13.5" spans="1:5">
      <c r="A2586"/>
      <c r="B2586"/>
      <c r="C2586"/>
      <c r="D2586"/>
      <c r="E2586"/>
    </row>
    <row r="2587" ht="13.5" spans="1:5">
      <c r="A2587"/>
      <c r="B2587"/>
      <c r="C2587"/>
      <c r="D2587"/>
      <c r="E2587"/>
    </row>
    <row r="2588" ht="13.5" spans="1:5">
      <c r="A2588"/>
      <c r="B2588"/>
      <c r="C2588"/>
      <c r="D2588"/>
      <c r="E2588"/>
    </row>
    <row r="2589" ht="13.5" spans="1:5">
      <c r="A2589"/>
      <c r="B2589"/>
      <c r="C2589"/>
      <c r="D2589"/>
      <c r="E2589"/>
    </row>
    <row r="2590" ht="13.5" spans="1:5">
      <c r="A2590"/>
      <c r="B2590"/>
      <c r="C2590"/>
      <c r="D2590"/>
      <c r="E2590"/>
    </row>
    <row r="2591" ht="13.5" spans="1:5">
      <c r="A2591"/>
      <c r="B2591"/>
      <c r="C2591"/>
      <c r="D2591"/>
      <c r="E2591"/>
    </row>
    <row r="2592" ht="13.5" spans="1:5">
      <c r="A2592"/>
      <c r="B2592"/>
      <c r="C2592"/>
      <c r="D2592"/>
      <c r="E2592"/>
    </row>
    <row r="2593" ht="13.5" spans="1:5">
      <c r="A2593"/>
      <c r="B2593"/>
      <c r="C2593"/>
      <c r="D2593"/>
      <c r="E2593"/>
    </row>
    <row r="2594" ht="13.5" spans="1:5">
      <c r="A2594"/>
      <c r="B2594"/>
      <c r="C2594"/>
      <c r="D2594"/>
      <c r="E2594"/>
    </row>
    <row r="2595" ht="13.5" spans="1:5">
      <c r="A2595"/>
      <c r="B2595"/>
      <c r="C2595"/>
      <c r="D2595"/>
      <c r="E2595"/>
    </row>
    <row r="2596" ht="13.5" spans="1:5">
      <c r="A2596"/>
      <c r="B2596"/>
      <c r="C2596"/>
      <c r="D2596"/>
      <c r="E2596"/>
    </row>
    <row r="2597" ht="13.5" spans="1:5">
      <c r="A2597"/>
      <c r="B2597"/>
      <c r="C2597"/>
      <c r="D2597"/>
      <c r="E2597"/>
    </row>
    <row r="2598" ht="13.5" spans="1:5">
      <c r="A2598"/>
      <c r="B2598"/>
      <c r="C2598"/>
      <c r="D2598"/>
      <c r="E2598"/>
    </row>
    <row r="2599" ht="13.5" spans="1:5">
      <c r="A2599"/>
      <c r="B2599"/>
      <c r="C2599"/>
      <c r="D2599"/>
      <c r="E2599"/>
    </row>
    <row r="2600" ht="13.5" spans="1:5">
      <c r="A2600"/>
      <c r="B2600"/>
      <c r="C2600"/>
      <c r="D2600"/>
      <c r="E2600"/>
    </row>
    <row r="2601" ht="13.5" spans="1:5">
      <c r="A2601"/>
      <c r="B2601"/>
      <c r="C2601"/>
      <c r="D2601"/>
      <c r="E2601"/>
    </row>
    <row r="2602" ht="13.5" spans="1:5">
      <c r="A2602"/>
      <c r="B2602"/>
      <c r="C2602"/>
      <c r="D2602"/>
      <c r="E2602"/>
    </row>
    <row r="2603" ht="13.5" spans="1:5">
      <c r="A2603"/>
      <c r="B2603"/>
      <c r="C2603"/>
      <c r="D2603"/>
      <c r="E2603"/>
    </row>
    <row r="2604" ht="13.5" spans="1:5">
      <c r="A2604"/>
      <c r="B2604"/>
      <c r="C2604"/>
      <c r="D2604"/>
      <c r="E2604"/>
    </row>
    <row r="2605" ht="13.5" spans="1:5">
      <c r="A2605"/>
      <c r="B2605"/>
      <c r="C2605"/>
      <c r="D2605"/>
      <c r="E2605"/>
    </row>
    <row r="2606" ht="13.5" spans="1:5">
      <c r="A2606"/>
      <c r="B2606"/>
      <c r="C2606"/>
      <c r="D2606"/>
      <c r="E2606"/>
    </row>
    <row r="2607" ht="13.5" spans="1:5">
      <c r="A2607"/>
      <c r="B2607"/>
      <c r="C2607"/>
      <c r="D2607"/>
      <c r="E2607"/>
    </row>
    <row r="2608" ht="13.5" spans="1:5">
      <c r="A2608"/>
      <c r="B2608"/>
      <c r="C2608"/>
      <c r="D2608"/>
      <c r="E2608"/>
    </row>
    <row r="2609" ht="13.5" spans="1:5">
      <c r="A2609"/>
      <c r="B2609"/>
      <c r="C2609"/>
      <c r="D2609"/>
      <c r="E2609"/>
    </row>
    <row r="2610" ht="13.5" spans="1:5">
      <c r="A2610"/>
      <c r="B2610"/>
      <c r="C2610"/>
      <c r="D2610"/>
      <c r="E2610"/>
    </row>
    <row r="2611" ht="13.5" spans="1:5">
      <c r="A2611"/>
      <c r="B2611"/>
      <c r="C2611"/>
      <c r="D2611"/>
      <c r="E2611"/>
    </row>
    <row r="2612" ht="13.5" spans="1:5">
      <c r="A2612"/>
      <c r="B2612"/>
      <c r="C2612"/>
      <c r="D2612"/>
      <c r="E2612"/>
    </row>
    <row r="2613" ht="13.5" spans="1:5">
      <c r="A2613"/>
      <c r="B2613"/>
      <c r="C2613"/>
      <c r="D2613"/>
      <c r="E2613"/>
    </row>
    <row r="2614" ht="13.5" spans="1:5">
      <c r="A2614"/>
      <c r="B2614"/>
      <c r="C2614"/>
      <c r="D2614"/>
      <c r="E2614"/>
    </row>
    <row r="2615" ht="13.5" spans="1:5">
      <c r="A2615"/>
      <c r="B2615"/>
      <c r="C2615"/>
      <c r="D2615"/>
      <c r="E2615"/>
    </row>
    <row r="2616" ht="13.5" spans="1:5">
      <c r="A2616"/>
      <c r="B2616"/>
      <c r="C2616"/>
      <c r="D2616"/>
      <c r="E2616"/>
    </row>
    <row r="2617" ht="13.5" spans="1:5">
      <c r="A2617"/>
      <c r="B2617"/>
      <c r="C2617"/>
      <c r="D2617"/>
      <c r="E2617"/>
    </row>
    <row r="2618" ht="13.5" spans="1:5">
      <c r="A2618"/>
      <c r="B2618"/>
      <c r="C2618"/>
      <c r="D2618"/>
      <c r="E2618"/>
    </row>
    <row r="2619" ht="13.5" spans="1:5">
      <c r="A2619"/>
      <c r="B2619"/>
      <c r="C2619"/>
      <c r="D2619"/>
      <c r="E2619"/>
    </row>
    <row r="2620" ht="13.5" spans="1:5">
      <c r="A2620"/>
      <c r="B2620"/>
      <c r="C2620"/>
      <c r="D2620"/>
      <c r="E2620"/>
    </row>
    <row r="2621" ht="13.5" spans="1:5">
      <c r="A2621"/>
      <c r="B2621"/>
      <c r="C2621"/>
      <c r="D2621"/>
      <c r="E2621"/>
    </row>
    <row r="2622" ht="13.5" spans="1:5">
      <c r="A2622"/>
      <c r="B2622"/>
      <c r="C2622"/>
      <c r="D2622"/>
      <c r="E2622"/>
    </row>
    <row r="2623" ht="13.5" spans="1:5">
      <c r="A2623"/>
      <c r="B2623"/>
      <c r="C2623"/>
      <c r="D2623"/>
      <c r="E2623"/>
    </row>
    <row r="2624" ht="13.5" spans="1:5">
      <c r="A2624"/>
      <c r="B2624"/>
      <c r="C2624"/>
      <c r="D2624"/>
      <c r="E2624"/>
    </row>
    <row r="2625" ht="13.5" spans="1:5">
      <c r="A2625"/>
      <c r="B2625"/>
      <c r="C2625"/>
      <c r="D2625"/>
      <c r="E2625"/>
    </row>
    <row r="2626" ht="13.5" spans="1:5">
      <c r="A2626"/>
      <c r="B2626"/>
      <c r="C2626"/>
      <c r="D2626"/>
      <c r="E2626"/>
    </row>
    <row r="2627" ht="13.5" spans="1:5">
      <c r="A2627"/>
      <c r="B2627"/>
      <c r="C2627"/>
      <c r="D2627"/>
      <c r="E2627"/>
    </row>
    <row r="2628" ht="13.5" spans="1:5">
      <c r="A2628"/>
      <c r="B2628"/>
      <c r="C2628"/>
      <c r="D2628"/>
      <c r="E2628"/>
    </row>
    <row r="2629" ht="13.5" spans="1:5">
      <c r="A2629"/>
      <c r="B2629"/>
      <c r="C2629"/>
      <c r="D2629"/>
      <c r="E2629"/>
    </row>
    <row r="2630" ht="13.5" spans="1:5">
      <c r="A2630"/>
      <c r="B2630"/>
      <c r="C2630"/>
      <c r="D2630"/>
      <c r="E2630"/>
    </row>
    <row r="2631" ht="13.5" spans="1:5">
      <c r="A2631"/>
      <c r="B2631"/>
      <c r="C2631"/>
      <c r="D2631"/>
      <c r="E2631"/>
    </row>
    <row r="2632" ht="13.5" spans="1:5">
      <c r="A2632"/>
      <c r="B2632"/>
      <c r="C2632"/>
      <c r="D2632"/>
      <c r="E2632"/>
    </row>
    <row r="2633" ht="13.5" spans="1:5">
      <c r="A2633"/>
      <c r="B2633"/>
      <c r="C2633"/>
      <c r="D2633"/>
      <c r="E2633"/>
    </row>
    <row r="2634" ht="13.5" spans="1:5">
      <c r="A2634"/>
      <c r="B2634"/>
      <c r="C2634"/>
      <c r="D2634"/>
      <c r="E2634"/>
    </row>
    <row r="2635" ht="13.5" spans="1:5">
      <c r="A2635"/>
      <c r="B2635"/>
      <c r="C2635"/>
      <c r="D2635"/>
      <c r="E2635"/>
    </row>
    <row r="2636" ht="13.5" spans="1:5">
      <c r="A2636"/>
      <c r="B2636"/>
      <c r="C2636"/>
      <c r="D2636"/>
      <c r="E2636"/>
    </row>
    <row r="2637" ht="13.5" spans="1:5">
      <c r="A2637"/>
      <c r="B2637"/>
      <c r="C2637"/>
      <c r="D2637"/>
      <c r="E2637"/>
    </row>
    <row r="2638" ht="13.5" spans="1:5">
      <c r="A2638"/>
      <c r="B2638"/>
      <c r="C2638"/>
      <c r="D2638"/>
      <c r="E2638"/>
    </row>
    <row r="2639" ht="13.5" spans="1:5">
      <c r="A2639"/>
      <c r="B2639"/>
      <c r="C2639"/>
      <c r="D2639"/>
      <c r="E2639"/>
    </row>
    <row r="2640" ht="13.5" spans="1:5">
      <c r="A2640"/>
      <c r="B2640"/>
      <c r="C2640"/>
      <c r="D2640"/>
      <c r="E2640"/>
    </row>
    <row r="2641" ht="13.5" spans="1:5">
      <c r="A2641"/>
      <c r="B2641"/>
      <c r="C2641"/>
      <c r="D2641"/>
      <c r="E2641"/>
    </row>
    <row r="2642" ht="13.5" spans="1:5">
      <c r="A2642"/>
      <c r="B2642"/>
      <c r="C2642"/>
      <c r="D2642"/>
      <c r="E2642"/>
    </row>
    <row r="2643" ht="13.5" spans="1:5">
      <c r="A2643"/>
      <c r="B2643"/>
      <c r="C2643"/>
      <c r="D2643"/>
      <c r="E2643"/>
    </row>
    <row r="2644" ht="13.5" spans="1:5">
      <c r="A2644"/>
      <c r="B2644"/>
      <c r="C2644"/>
      <c r="D2644"/>
      <c r="E2644"/>
    </row>
    <row r="2645" ht="13.5" spans="1:5">
      <c r="A2645"/>
      <c r="B2645"/>
      <c r="C2645"/>
      <c r="D2645"/>
      <c r="E2645"/>
    </row>
    <row r="2646" ht="13.5" spans="1:5">
      <c r="A2646"/>
      <c r="B2646"/>
      <c r="C2646"/>
      <c r="D2646"/>
      <c r="E2646"/>
    </row>
    <row r="2647" ht="13.5" spans="1:5">
      <c r="A2647"/>
      <c r="B2647"/>
      <c r="C2647"/>
      <c r="D2647"/>
      <c r="E2647"/>
    </row>
    <row r="2648" ht="13.5" spans="1:5">
      <c r="A2648"/>
      <c r="B2648"/>
      <c r="C2648"/>
      <c r="D2648"/>
      <c r="E2648"/>
    </row>
    <row r="2649" ht="13.5" spans="1:5">
      <c r="A2649"/>
      <c r="B2649"/>
      <c r="C2649"/>
      <c r="D2649"/>
      <c r="E2649"/>
    </row>
    <row r="2650" ht="13.5" spans="1:5">
      <c r="A2650"/>
      <c r="B2650"/>
      <c r="C2650"/>
      <c r="D2650"/>
      <c r="E2650"/>
    </row>
    <row r="2651" ht="13.5" spans="1:5">
      <c r="A2651"/>
      <c r="B2651"/>
      <c r="C2651"/>
      <c r="D2651"/>
      <c r="E2651"/>
    </row>
    <row r="2652" ht="13.5" spans="1:5">
      <c r="A2652"/>
      <c r="B2652"/>
      <c r="C2652"/>
      <c r="D2652"/>
      <c r="E2652"/>
    </row>
    <row r="2653" ht="13.5" spans="1:5">
      <c r="A2653"/>
      <c r="B2653"/>
      <c r="C2653"/>
      <c r="D2653"/>
      <c r="E2653"/>
    </row>
    <row r="2654" ht="13.5" spans="1:5">
      <c r="A2654"/>
      <c r="B2654"/>
      <c r="C2654"/>
      <c r="D2654"/>
      <c r="E2654"/>
    </row>
    <row r="2655" ht="13.5" spans="1:5">
      <c r="A2655"/>
      <c r="B2655"/>
      <c r="C2655"/>
      <c r="D2655"/>
      <c r="E2655"/>
    </row>
    <row r="2656" ht="13.5" spans="1:5">
      <c r="A2656"/>
      <c r="B2656"/>
      <c r="C2656"/>
      <c r="D2656"/>
      <c r="E2656"/>
    </row>
    <row r="2657" ht="13.5" spans="1:5">
      <c r="A2657"/>
      <c r="B2657"/>
      <c r="C2657"/>
      <c r="D2657"/>
      <c r="E2657"/>
    </row>
    <row r="2658" ht="13.5" spans="1:5">
      <c r="A2658"/>
      <c r="B2658"/>
      <c r="C2658"/>
      <c r="D2658"/>
      <c r="E2658"/>
    </row>
    <row r="2659" ht="13.5" spans="1:5">
      <c r="A2659"/>
      <c r="B2659"/>
      <c r="C2659"/>
      <c r="D2659"/>
      <c r="E2659"/>
    </row>
    <row r="2660" ht="13.5" spans="1:5">
      <c r="A2660"/>
      <c r="B2660"/>
      <c r="C2660"/>
      <c r="D2660"/>
      <c r="E2660"/>
    </row>
    <row r="2661" ht="13.5" spans="1:5">
      <c r="A2661"/>
      <c r="B2661"/>
      <c r="C2661"/>
      <c r="D2661"/>
      <c r="E2661"/>
    </row>
    <row r="2662" ht="13.5" spans="1:5">
      <c r="A2662"/>
      <c r="B2662"/>
      <c r="C2662"/>
      <c r="D2662"/>
      <c r="E2662"/>
    </row>
    <row r="2663" ht="13.5" spans="1:5">
      <c r="A2663"/>
      <c r="B2663"/>
      <c r="C2663"/>
      <c r="D2663"/>
      <c r="E2663"/>
    </row>
    <row r="2664" ht="13.5" spans="1:5">
      <c r="A2664"/>
      <c r="B2664"/>
      <c r="C2664"/>
      <c r="D2664"/>
      <c r="E2664"/>
    </row>
    <row r="2665" ht="13.5" spans="1:5">
      <c r="A2665"/>
      <c r="B2665"/>
      <c r="C2665"/>
      <c r="D2665"/>
      <c r="E2665"/>
    </row>
    <row r="2666" ht="13.5" spans="1:5">
      <c r="A2666"/>
      <c r="B2666"/>
      <c r="C2666"/>
      <c r="D2666"/>
      <c r="E2666"/>
    </row>
    <row r="2667" ht="13.5" spans="1:5">
      <c r="A2667"/>
      <c r="B2667"/>
      <c r="C2667"/>
      <c r="D2667"/>
      <c r="E2667"/>
    </row>
    <row r="2668" ht="13.5" spans="1:5">
      <c r="A2668"/>
      <c r="B2668"/>
      <c r="C2668"/>
      <c r="D2668"/>
      <c r="E2668"/>
    </row>
    <row r="2669" ht="13.5" spans="1:5">
      <c r="A2669"/>
      <c r="B2669"/>
      <c r="C2669"/>
      <c r="D2669"/>
      <c r="E2669"/>
    </row>
    <row r="2670" ht="13.5" spans="1:5">
      <c r="A2670"/>
      <c r="B2670"/>
      <c r="C2670"/>
      <c r="D2670"/>
      <c r="E2670"/>
    </row>
    <row r="2671" ht="13.5" spans="1:5">
      <c r="A2671"/>
      <c r="B2671"/>
      <c r="C2671"/>
      <c r="D2671"/>
      <c r="E2671"/>
    </row>
    <row r="2672" ht="13.5" spans="1:5">
      <c r="A2672"/>
      <c r="B2672"/>
      <c r="C2672"/>
      <c r="D2672"/>
      <c r="E2672"/>
    </row>
    <row r="2673" ht="13.5" spans="1:5">
      <c r="A2673"/>
      <c r="B2673"/>
      <c r="C2673"/>
      <c r="D2673"/>
      <c r="E2673"/>
    </row>
    <row r="2674" ht="13.5" spans="1:5">
      <c r="A2674"/>
      <c r="B2674"/>
      <c r="C2674"/>
      <c r="D2674"/>
      <c r="E2674"/>
    </row>
    <row r="2675" ht="13.5" spans="1:5">
      <c r="A2675"/>
      <c r="B2675"/>
      <c r="C2675"/>
      <c r="D2675"/>
      <c r="E2675"/>
    </row>
    <row r="2676" ht="13.5" spans="1:5">
      <c r="A2676"/>
      <c r="B2676"/>
      <c r="C2676"/>
      <c r="D2676"/>
      <c r="E2676"/>
    </row>
    <row r="2677" ht="13.5" spans="1:5">
      <c r="A2677"/>
      <c r="B2677"/>
      <c r="C2677"/>
      <c r="D2677"/>
      <c r="E2677"/>
    </row>
    <row r="2678" ht="13.5" spans="1:5">
      <c r="A2678"/>
      <c r="B2678"/>
      <c r="C2678"/>
      <c r="D2678"/>
      <c r="E2678"/>
    </row>
    <row r="2679" ht="13.5" spans="1:5">
      <c r="A2679"/>
      <c r="B2679"/>
      <c r="C2679"/>
      <c r="D2679"/>
      <c r="E2679"/>
    </row>
    <row r="2680" ht="13.5" spans="1:5">
      <c r="A2680"/>
      <c r="B2680"/>
      <c r="C2680"/>
      <c r="D2680"/>
      <c r="E2680"/>
    </row>
    <row r="2681" ht="13.5" spans="1:5">
      <c r="A2681"/>
      <c r="B2681"/>
      <c r="C2681"/>
      <c r="D2681"/>
      <c r="E2681"/>
    </row>
    <row r="2682" ht="13.5" spans="1:5">
      <c r="A2682"/>
      <c r="B2682"/>
      <c r="C2682"/>
      <c r="D2682"/>
      <c r="E2682"/>
    </row>
    <row r="2683" ht="13.5" spans="1:5">
      <c r="A2683"/>
      <c r="B2683"/>
      <c r="C2683"/>
      <c r="D2683"/>
      <c r="E2683"/>
    </row>
    <row r="2684" ht="13.5" spans="1:5">
      <c r="A2684"/>
      <c r="B2684"/>
      <c r="C2684"/>
      <c r="D2684"/>
      <c r="E2684"/>
    </row>
    <row r="2685" ht="13.5" spans="1:5">
      <c r="A2685"/>
      <c r="B2685"/>
      <c r="C2685"/>
      <c r="D2685"/>
      <c r="E2685"/>
    </row>
    <row r="2686" ht="13.5" spans="1:5">
      <c r="A2686"/>
      <c r="B2686"/>
      <c r="C2686"/>
      <c r="D2686"/>
      <c r="E2686"/>
    </row>
    <row r="2687" ht="13.5" spans="1:5">
      <c r="A2687"/>
      <c r="B2687"/>
      <c r="C2687"/>
      <c r="D2687"/>
      <c r="E2687"/>
    </row>
    <row r="2688" ht="13.5" spans="1:5">
      <c r="A2688"/>
      <c r="B2688"/>
      <c r="C2688"/>
      <c r="D2688"/>
      <c r="E2688"/>
    </row>
    <row r="2689" ht="13.5" spans="1:5">
      <c r="A2689"/>
      <c r="B2689"/>
      <c r="C2689"/>
      <c r="D2689"/>
      <c r="E2689"/>
    </row>
    <row r="2690" ht="13.5" spans="1:5">
      <c r="A2690"/>
      <c r="B2690"/>
      <c r="C2690"/>
      <c r="D2690"/>
      <c r="E2690"/>
    </row>
    <row r="2691" ht="13.5" spans="1:5">
      <c r="A2691"/>
      <c r="B2691"/>
      <c r="C2691"/>
      <c r="D2691"/>
      <c r="E2691"/>
    </row>
    <row r="2692" ht="13.5" spans="1:5">
      <c r="A2692"/>
      <c r="B2692"/>
      <c r="C2692"/>
      <c r="D2692"/>
      <c r="E2692"/>
    </row>
    <row r="2693" ht="13.5" spans="1:5">
      <c r="A2693"/>
      <c r="B2693"/>
      <c r="C2693"/>
      <c r="D2693"/>
      <c r="E2693"/>
    </row>
    <row r="2694" ht="13.5" spans="1:5">
      <c r="A2694"/>
      <c r="B2694"/>
      <c r="C2694"/>
      <c r="D2694"/>
      <c r="E2694"/>
    </row>
    <row r="2695" ht="13.5" spans="1:5">
      <c r="A2695"/>
      <c r="B2695"/>
      <c r="C2695"/>
      <c r="D2695"/>
      <c r="E2695"/>
    </row>
    <row r="2696" ht="13.5" spans="1:5">
      <c r="A2696"/>
      <c r="B2696"/>
      <c r="C2696"/>
      <c r="D2696"/>
      <c r="E2696"/>
    </row>
    <row r="2697" ht="13.5" spans="1:5">
      <c r="A2697"/>
      <c r="B2697"/>
      <c r="C2697"/>
      <c r="D2697"/>
      <c r="E2697"/>
    </row>
    <row r="2698" ht="13.5" spans="1:5">
      <c r="A2698"/>
      <c r="B2698"/>
      <c r="C2698"/>
      <c r="D2698"/>
      <c r="E2698"/>
    </row>
    <row r="2699" ht="13.5" spans="1:5">
      <c r="A2699"/>
      <c r="B2699"/>
      <c r="C2699"/>
      <c r="D2699"/>
      <c r="E2699"/>
    </row>
    <row r="2700" ht="13.5" spans="1:5">
      <c r="A2700"/>
      <c r="B2700"/>
      <c r="C2700"/>
      <c r="D2700"/>
      <c r="E2700"/>
    </row>
    <row r="2701" ht="13.5" spans="1:5">
      <c r="A2701"/>
      <c r="B2701"/>
      <c r="C2701"/>
      <c r="D2701"/>
      <c r="E2701"/>
    </row>
    <row r="2702" ht="13.5" spans="1:5">
      <c r="A2702"/>
      <c r="B2702"/>
      <c r="C2702"/>
      <c r="D2702"/>
      <c r="E2702"/>
    </row>
    <row r="2703" ht="13.5" spans="1:5">
      <c r="A2703"/>
      <c r="B2703"/>
      <c r="C2703"/>
      <c r="D2703"/>
      <c r="E2703"/>
    </row>
    <row r="2704" ht="13.5" spans="1:5">
      <c r="A2704"/>
      <c r="B2704"/>
      <c r="C2704"/>
      <c r="D2704"/>
      <c r="E2704"/>
    </row>
    <row r="2705" ht="13.5" spans="1:5">
      <c r="A2705"/>
      <c r="B2705"/>
      <c r="C2705"/>
      <c r="D2705"/>
      <c r="E2705"/>
    </row>
    <row r="2706" ht="13.5" spans="1:5">
      <c r="A2706"/>
      <c r="B2706"/>
      <c r="C2706"/>
      <c r="D2706"/>
      <c r="E2706"/>
    </row>
    <row r="2707" ht="13.5" spans="1:5">
      <c r="A2707"/>
      <c r="B2707"/>
      <c r="C2707"/>
      <c r="D2707"/>
      <c r="E2707"/>
    </row>
    <row r="2708" ht="13.5" spans="1:5">
      <c r="A2708"/>
      <c r="B2708"/>
      <c r="C2708"/>
      <c r="D2708"/>
      <c r="E2708"/>
    </row>
    <row r="2709" ht="13.5" spans="1:5">
      <c r="A2709"/>
      <c r="B2709"/>
      <c r="C2709"/>
      <c r="D2709"/>
      <c r="E2709"/>
    </row>
    <row r="2710" ht="13.5" spans="1:5">
      <c r="A2710"/>
      <c r="B2710"/>
      <c r="C2710"/>
      <c r="D2710"/>
      <c r="E2710"/>
    </row>
    <row r="2711" ht="13.5" spans="1:5">
      <c r="A2711"/>
      <c r="B2711"/>
      <c r="C2711"/>
      <c r="D2711"/>
      <c r="E2711"/>
    </row>
    <row r="2712" ht="13.5" spans="1:5">
      <c r="A2712"/>
      <c r="B2712"/>
      <c r="C2712"/>
      <c r="D2712"/>
      <c r="E2712"/>
    </row>
    <row r="2713" ht="13.5" spans="1:5">
      <c r="A2713"/>
      <c r="B2713"/>
      <c r="C2713"/>
      <c r="D2713"/>
      <c r="E2713"/>
    </row>
    <row r="2714" ht="13.5" spans="1:5">
      <c r="A2714"/>
      <c r="B2714"/>
      <c r="C2714"/>
      <c r="D2714"/>
      <c r="E2714"/>
    </row>
    <row r="2715" ht="13.5" spans="1:5">
      <c r="A2715"/>
      <c r="B2715"/>
      <c r="C2715"/>
      <c r="D2715"/>
      <c r="E2715"/>
    </row>
    <row r="2716" ht="13.5" spans="1:5">
      <c r="A2716"/>
      <c r="B2716"/>
      <c r="C2716"/>
      <c r="D2716"/>
      <c r="E2716"/>
    </row>
    <row r="2717" ht="13.5" spans="1:5">
      <c r="A2717"/>
      <c r="B2717"/>
      <c r="C2717"/>
      <c r="D2717"/>
      <c r="E2717"/>
    </row>
    <row r="2718" ht="13.5" spans="1:5">
      <c r="A2718"/>
      <c r="B2718"/>
      <c r="C2718"/>
      <c r="D2718"/>
      <c r="E2718"/>
    </row>
    <row r="2719" ht="13.5" spans="1:5">
      <c r="A2719"/>
      <c r="B2719"/>
      <c r="C2719"/>
      <c r="D2719"/>
      <c r="E2719"/>
    </row>
    <row r="2720" ht="13.5" spans="1:5">
      <c r="A2720"/>
      <c r="B2720"/>
      <c r="C2720"/>
      <c r="D2720"/>
      <c r="E2720"/>
    </row>
    <row r="2721" ht="13.5" spans="1:5">
      <c r="A2721"/>
      <c r="B2721"/>
      <c r="C2721"/>
      <c r="D2721"/>
      <c r="E2721"/>
    </row>
    <row r="2722" ht="13.5" spans="1:5">
      <c r="A2722"/>
      <c r="B2722"/>
      <c r="C2722"/>
      <c r="D2722"/>
      <c r="E2722"/>
    </row>
    <row r="2723" ht="13.5" spans="1:5">
      <c r="A2723"/>
      <c r="B2723"/>
      <c r="C2723"/>
      <c r="D2723"/>
      <c r="E2723"/>
    </row>
    <row r="2724" ht="13.5" spans="1:5">
      <c r="A2724"/>
      <c r="B2724"/>
      <c r="C2724"/>
      <c r="D2724"/>
      <c r="E2724"/>
    </row>
    <row r="2725" ht="13.5" spans="1:5">
      <c r="A2725"/>
      <c r="B2725"/>
      <c r="C2725"/>
      <c r="D2725"/>
      <c r="E2725"/>
    </row>
    <row r="2726" ht="13.5" spans="1:5">
      <c r="A2726"/>
      <c r="B2726"/>
      <c r="C2726"/>
      <c r="D2726"/>
      <c r="E2726"/>
    </row>
    <row r="2727" ht="13.5" spans="1:5">
      <c r="A2727"/>
      <c r="B2727"/>
      <c r="C2727"/>
      <c r="D2727"/>
      <c r="E2727"/>
    </row>
    <row r="2728" ht="13.5" spans="1:5">
      <c r="A2728"/>
      <c r="B2728"/>
      <c r="C2728"/>
      <c r="D2728"/>
      <c r="E2728"/>
    </row>
    <row r="2729" ht="13.5" spans="1:5">
      <c r="A2729"/>
      <c r="B2729"/>
      <c r="C2729"/>
      <c r="D2729"/>
      <c r="E2729"/>
    </row>
    <row r="2730" ht="13.5" spans="1:5">
      <c r="A2730"/>
      <c r="B2730"/>
      <c r="C2730"/>
      <c r="D2730"/>
      <c r="E2730"/>
    </row>
    <row r="2731" ht="13.5" spans="1:5">
      <c r="A2731"/>
      <c r="B2731"/>
      <c r="C2731"/>
      <c r="D2731"/>
      <c r="E2731"/>
    </row>
    <row r="2732" ht="13.5" spans="1:5">
      <c r="A2732"/>
      <c r="B2732"/>
      <c r="C2732"/>
      <c r="D2732"/>
      <c r="E2732"/>
    </row>
    <row r="2733" ht="13.5" spans="1:5">
      <c r="A2733"/>
      <c r="B2733"/>
      <c r="C2733"/>
      <c r="D2733"/>
      <c r="E2733"/>
    </row>
    <row r="2734" ht="13.5" spans="1:5">
      <c r="A2734"/>
      <c r="B2734"/>
      <c r="C2734"/>
      <c r="D2734"/>
      <c r="E2734"/>
    </row>
    <row r="2735" ht="13.5" spans="1:5">
      <c r="A2735"/>
      <c r="B2735"/>
      <c r="C2735"/>
      <c r="D2735"/>
      <c r="E2735"/>
    </row>
    <row r="2736" ht="13.5" spans="1:5">
      <c r="A2736"/>
      <c r="B2736"/>
      <c r="C2736"/>
      <c r="D2736"/>
      <c r="E2736"/>
    </row>
    <row r="2737" ht="13.5" spans="1:5">
      <c r="A2737"/>
      <c r="B2737"/>
      <c r="C2737"/>
      <c r="D2737"/>
      <c r="E2737"/>
    </row>
    <row r="2738" ht="13.5" spans="1:5">
      <c r="A2738"/>
      <c r="B2738"/>
      <c r="C2738"/>
      <c r="D2738"/>
      <c r="E2738"/>
    </row>
    <row r="2739" ht="13.5" spans="1:5">
      <c r="A2739"/>
      <c r="B2739"/>
      <c r="C2739"/>
      <c r="D2739"/>
      <c r="E2739"/>
    </row>
    <row r="2740" ht="13.5" spans="1:5">
      <c r="A2740"/>
      <c r="B2740"/>
      <c r="C2740"/>
      <c r="D2740"/>
      <c r="E2740"/>
    </row>
    <row r="2741" ht="13.5" spans="1:5">
      <c r="A2741"/>
      <c r="B2741"/>
      <c r="C2741"/>
      <c r="D2741"/>
      <c r="E2741"/>
    </row>
    <row r="2742" ht="13.5" spans="1:5">
      <c r="A2742"/>
      <c r="B2742"/>
      <c r="C2742"/>
      <c r="D2742"/>
      <c r="E2742"/>
    </row>
    <row r="2743" ht="13.5" spans="1:5">
      <c r="A2743"/>
      <c r="B2743"/>
      <c r="C2743"/>
      <c r="D2743"/>
      <c r="E2743"/>
    </row>
    <row r="2744" ht="13.5" spans="1:5">
      <c r="A2744"/>
      <c r="B2744"/>
      <c r="C2744"/>
      <c r="D2744"/>
      <c r="E2744"/>
    </row>
    <row r="2745" ht="13.5" spans="1:5">
      <c r="A2745"/>
      <c r="B2745"/>
      <c r="C2745"/>
      <c r="D2745"/>
      <c r="E2745"/>
    </row>
    <row r="2746" ht="13.5" spans="1:5">
      <c r="A2746"/>
      <c r="B2746"/>
      <c r="C2746"/>
      <c r="D2746"/>
      <c r="E2746"/>
    </row>
    <row r="2747" ht="13.5" spans="1:5">
      <c r="A2747"/>
      <c r="B2747"/>
      <c r="C2747"/>
      <c r="D2747"/>
      <c r="E2747"/>
    </row>
    <row r="2748" ht="13.5" spans="1:5">
      <c r="A2748"/>
      <c r="B2748"/>
      <c r="C2748"/>
      <c r="D2748"/>
      <c r="E2748"/>
    </row>
    <row r="2749" ht="13.5" spans="1:5">
      <c r="A2749"/>
      <c r="B2749"/>
      <c r="C2749"/>
      <c r="D2749"/>
      <c r="E2749"/>
    </row>
    <row r="2750" ht="13.5" spans="1:5">
      <c r="A2750"/>
      <c r="B2750"/>
      <c r="C2750"/>
      <c r="D2750"/>
      <c r="E2750"/>
    </row>
    <row r="2751" ht="13.5" spans="1:5">
      <c r="A2751"/>
      <c r="B2751"/>
      <c r="C2751"/>
      <c r="D2751"/>
      <c r="E2751"/>
    </row>
    <row r="2752" ht="13.5" spans="1:5">
      <c r="A2752"/>
      <c r="B2752"/>
      <c r="C2752"/>
      <c r="D2752"/>
      <c r="E2752"/>
    </row>
    <row r="2753" ht="13.5" spans="1:5">
      <c r="A2753"/>
      <c r="B2753"/>
      <c r="C2753"/>
      <c r="D2753"/>
      <c r="E2753"/>
    </row>
    <row r="2754" ht="13.5" spans="1:5">
      <c r="A2754"/>
      <c r="B2754"/>
      <c r="C2754"/>
      <c r="D2754"/>
      <c r="E2754"/>
    </row>
    <row r="2755" ht="13.5" spans="1:5">
      <c r="A2755"/>
      <c r="B2755"/>
      <c r="C2755"/>
      <c r="D2755"/>
      <c r="E2755"/>
    </row>
    <row r="2756" ht="13.5" spans="1:5">
      <c r="A2756"/>
      <c r="B2756"/>
      <c r="C2756"/>
      <c r="D2756"/>
      <c r="E2756"/>
    </row>
    <row r="2757" ht="13.5" spans="1:5">
      <c r="A2757"/>
      <c r="B2757"/>
      <c r="C2757"/>
      <c r="D2757"/>
      <c r="E2757"/>
    </row>
    <row r="2758" ht="13.5" spans="1:5">
      <c r="A2758"/>
      <c r="B2758"/>
      <c r="C2758"/>
      <c r="D2758"/>
      <c r="E2758"/>
    </row>
    <row r="2759" ht="13.5" spans="1:5">
      <c r="A2759"/>
      <c r="B2759"/>
      <c r="C2759"/>
      <c r="D2759"/>
      <c r="E2759"/>
    </row>
    <row r="2760" ht="13.5" spans="1:5">
      <c r="A2760"/>
      <c r="B2760"/>
      <c r="C2760"/>
      <c r="D2760"/>
      <c r="E2760"/>
    </row>
    <row r="2761" ht="13.5" spans="1:5">
      <c r="A2761"/>
      <c r="B2761"/>
      <c r="C2761"/>
      <c r="D2761"/>
      <c r="E2761"/>
    </row>
    <row r="2762" ht="13.5" spans="1:5">
      <c r="A2762"/>
      <c r="B2762"/>
      <c r="C2762"/>
      <c r="D2762"/>
      <c r="E2762"/>
    </row>
    <row r="2763" ht="13.5" spans="1:5">
      <c r="A2763"/>
      <c r="B2763"/>
      <c r="C2763"/>
      <c r="D2763"/>
      <c r="E2763"/>
    </row>
    <row r="2764" ht="13.5" spans="1:5">
      <c r="A2764"/>
      <c r="B2764"/>
      <c r="C2764"/>
      <c r="D2764"/>
      <c r="E2764"/>
    </row>
    <row r="2765" ht="13.5" spans="1:5">
      <c r="A2765"/>
      <c r="B2765"/>
      <c r="C2765"/>
      <c r="D2765"/>
      <c r="E2765"/>
    </row>
    <row r="2766" ht="13.5" spans="1:5">
      <c r="A2766"/>
      <c r="B2766"/>
      <c r="C2766"/>
      <c r="D2766"/>
      <c r="E2766"/>
    </row>
    <row r="2767" ht="13.5" spans="1:5">
      <c r="A2767"/>
      <c r="B2767"/>
      <c r="C2767"/>
      <c r="D2767"/>
      <c r="E2767"/>
    </row>
    <row r="2768" ht="13.5" spans="1:5">
      <c r="A2768"/>
      <c r="B2768"/>
      <c r="C2768"/>
      <c r="D2768"/>
      <c r="E2768"/>
    </row>
    <row r="2769" ht="13.5" spans="1:5">
      <c r="A2769"/>
      <c r="B2769"/>
      <c r="C2769"/>
      <c r="D2769"/>
      <c r="E2769"/>
    </row>
    <row r="2770" ht="13.5" spans="1:5">
      <c r="A2770"/>
      <c r="B2770"/>
      <c r="C2770"/>
      <c r="D2770"/>
      <c r="E2770"/>
    </row>
    <row r="2771" ht="13.5" spans="1:5">
      <c r="A2771"/>
      <c r="B2771"/>
      <c r="C2771"/>
      <c r="D2771"/>
      <c r="E2771"/>
    </row>
    <row r="2772" ht="13.5" spans="1:5">
      <c r="A2772"/>
      <c r="B2772"/>
      <c r="C2772"/>
      <c r="D2772"/>
      <c r="E2772"/>
    </row>
    <row r="2773" ht="13.5" spans="1:5">
      <c r="A2773"/>
      <c r="B2773"/>
      <c r="C2773"/>
      <c r="D2773"/>
      <c r="E2773"/>
    </row>
    <row r="2774" ht="13.5" spans="1:5">
      <c r="A2774"/>
      <c r="B2774"/>
      <c r="C2774"/>
      <c r="D2774"/>
      <c r="E2774"/>
    </row>
    <row r="2775" ht="13.5" spans="1:5">
      <c r="A2775"/>
      <c r="B2775"/>
      <c r="C2775"/>
      <c r="D2775"/>
      <c r="E2775"/>
    </row>
    <row r="2776" ht="13.5" spans="1:5">
      <c r="A2776"/>
      <c r="B2776"/>
      <c r="C2776"/>
      <c r="D2776"/>
      <c r="E2776"/>
    </row>
    <row r="2777" ht="13.5" spans="1:5">
      <c r="A2777"/>
      <c r="B2777"/>
      <c r="C2777"/>
      <c r="D2777"/>
      <c r="E2777"/>
    </row>
    <row r="2778" ht="13.5" spans="1:5">
      <c r="A2778"/>
      <c r="B2778"/>
      <c r="C2778"/>
      <c r="D2778"/>
      <c r="E2778"/>
    </row>
    <row r="2779" ht="13.5" spans="1:5">
      <c r="A2779"/>
      <c r="B2779"/>
      <c r="C2779"/>
      <c r="D2779"/>
      <c r="E2779"/>
    </row>
    <row r="2780" ht="13.5" spans="1:5">
      <c r="A2780"/>
      <c r="B2780"/>
      <c r="C2780"/>
      <c r="D2780"/>
      <c r="E2780"/>
    </row>
    <row r="2781" ht="13.5" spans="1:5">
      <c r="A2781"/>
      <c r="B2781"/>
      <c r="C2781"/>
      <c r="D2781"/>
      <c r="E2781"/>
    </row>
    <row r="2782" ht="13.5" spans="1:5">
      <c r="A2782"/>
      <c r="B2782"/>
      <c r="C2782"/>
      <c r="D2782"/>
      <c r="E2782"/>
    </row>
    <row r="2783" ht="13.5" spans="1:5">
      <c r="A2783"/>
      <c r="B2783"/>
      <c r="C2783"/>
      <c r="D2783"/>
      <c r="E2783"/>
    </row>
    <row r="2784" ht="13.5" spans="1:5">
      <c r="A2784"/>
      <c r="B2784"/>
      <c r="C2784"/>
      <c r="D2784"/>
      <c r="E2784"/>
    </row>
    <row r="2785" ht="13.5" spans="1:5">
      <c r="A2785"/>
      <c r="B2785"/>
      <c r="C2785"/>
      <c r="D2785"/>
      <c r="E2785"/>
    </row>
    <row r="2786" ht="13.5" spans="1:5">
      <c r="A2786"/>
      <c r="B2786"/>
      <c r="C2786"/>
      <c r="D2786"/>
      <c r="E2786"/>
    </row>
    <row r="2787" ht="13.5" spans="1:5">
      <c r="A2787"/>
      <c r="B2787"/>
      <c r="C2787"/>
      <c r="D2787"/>
      <c r="E2787"/>
    </row>
    <row r="2788" ht="13.5" spans="1:5">
      <c r="A2788"/>
      <c r="B2788"/>
      <c r="C2788"/>
      <c r="D2788"/>
      <c r="E2788"/>
    </row>
    <row r="2789" ht="13.5" spans="1:5">
      <c r="A2789"/>
      <c r="B2789"/>
      <c r="C2789"/>
      <c r="D2789"/>
      <c r="E2789"/>
    </row>
    <row r="2790" ht="13.5" spans="1:5">
      <c r="A2790"/>
      <c r="B2790"/>
      <c r="C2790"/>
      <c r="D2790"/>
      <c r="E2790"/>
    </row>
    <row r="2791" ht="13.5" spans="1:5">
      <c r="A2791"/>
      <c r="B2791"/>
      <c r="C2791"/>
      <c r="D2791"/>
      <c r="E2791"/>
    </row>
    <row r="2792" ht="13.5" spans="1:5">
      <c r="A2792"/>
      <c r="B2792"/>
      <c r="C2792"/>
      <c r="D2792"/>
      <c r="E2792"/>
    </row>
    <row r="2793" ht="13.5" spans="1:5">
      <c r="A2793"/>
      <c r="B2793"/>
      <c r="C2793"/>
      <c r="D2793"/>
      <c r="E2793"/>
    </row>
    <row r="2794" ht="13.5" spans="1:5">
      <c r="A2794"/>
      <c r="B2794"/>
      <c r="C2794"/>
      <c r="D2794"/>
      <c r="E2794"/>
    </row>
    <row r="2795" ht="13.5" spans="1:5">
      <c r="A2795"/>
      <c r="B2795"/>
      <c r="C2795"/>
      <c r="D2795"/>
      <c r="E2795"/>
    </row>
    <row r="2796" ht="13.5" spans="1:5">
      <c r="A2796"/>
      <c r="B2796"/>
      <c r="C2796"/>
      <c r="D2796"/>
      <c r="E2796"/>
    </row>
    <row r="2797" ht="13.5" spans="1:5">
      <c r="A2797"/>
      <c r="B2797"/>
      <c r="C2797"/>
      <c r="D2797"/>
      <c r="E2797"/>
    </row>
    <row r="2798" ht="13.5" spans="1:5">
      <c r="A2798"/>
      <c r="B2798"/>
      <c r="C2798"/>
      <c r="D2798"/>
      <c r="E2798"/>
    </row>
    <row r="2799" ht="13.5" spans="1:5">
      <c r="A2799"/>
      <c r="B2799"/>
      <c r="C2799"/>
      <c r="D2799"/>
      <c r="E2799"/>
    </row>
    <row r="2800" ht="13.5" spans="1:5">
      <c r="A2800"/>
      <c r="B2800"/>
      <c r="C2800"/>
      <c r="D2800"/>
      <c r="E2800"/>
    </row>
    <row r="2801" ht="13.5" spans="1:5">
      <c r="A2801"/>
      <c r="B2801"/>
      <c r="C2801"/>
      <c r="D2801"/>
      <c r="E2801"/>
    </row>
    <row r="2802" ht="13.5" spans="1:5">
      <c r="A2802"/>
      <c r="B2802"/>
      <c r="C2802"/>
      <c r="D2802"/>
      <c r="E2802"/>
    </row>
    <row r="2803" ht="13.5" spans="1:5">
      <c r="A2803"/>
      <c r="B2803"/>
      <c r="C2803"/>
      <c r="D2803"/>
      <c r="E2803"/>
    </row>
    <row r="2804" ht="13.5" spans="1:5">
      <c r="A2804"/>
      <c r="B2804"/>
      <c r="C2804"/>
      <c r="D2804"/>
      <c r="E2804"/>
    </row>
    <row r="2805" ht="13.5" spans="1:5">
      <c r="A2805"/>
      <c r="B2805"/>
      <c r="C2805"/>
      <c r="D2805"/>
      <c r="E2805"/>
    </row>
    <row r="2806" ht="13.5" spans="1:5">
      <c r="A2806"/>
      <c r="B2806"/>
      <c r="C2806"/>
      <c r="D2806"/>
      <c r="E2806"/>
    </row>
    <row r="2807" ht="13.5" spans="1:5">
      <c r="A2807"/>
      <c r="B2807"/>
      <c r="C2807"/>
      <c r="D2807"/>
      <c r="E2807"/>
    </row>
    <row r="2808" ht="13.5" spans="1:5">
      <c r="A2808"/>
      <c r="B2808"/>
      <c r="C2808"/>
      <c r="D2808"/>
      <c r="E2808"/>
    </row>
    <row r="2809" ht="13.5" spans="1:5">
      <c r="A2809"/>
      <c r="B2809"/>
      <c r="C2809"/>
      <c r="D2809"/>
      <c r="E2809"/>
    </row>
    <row r="2810" ht="13.5" spans="1:5">
      <c r="A2810"/>
      <c r="B2810"/>
      <c r="C2810"/>
      <c r="D2810"/>
      <c r="E2810"/>
    </row>
    <row r="2811" ht="13.5" spans="1:5">
      <c r="A2811"/>
      <c r="B2811"/>
      <c r="C2811"/>
      <c r="D2811"/>
      <c r="E2811"/>
    </row>
    <row r="2812" ht="13.5" spans="1:5">
      <c r="A2812"/>
      <c r="B2812"/>
      <c r="C2812"/>
      <c r="D2812"/>
      <c r="E2812"/>
    </row>
    <row r="2813" ht="13.5" spans="1:5">
      <c r="A2813"/>
      <c r="B2813"/>
      <c r="C2813"/>
      <c r="D2813"/>
      <c r="E2813"/>
    </row>
    <row r="2814" ht="13.5" spans="1:5">
      <c r="A2814"/>
      <c r="B2814"/>
      <c r="C2814"/>
      <c r="D2814"/>
      <c r="E2814"/>
    </row>
    <row r="2815" ht="13.5" spans="1:5">
      <c r="A2815"/>
      <c r="B2815"/>
      <c r="C2815"/>
      <c r="D2815"/>
      <c r="E2815"/>
    </row>
    <row r="2816" ht="13.5" spans="1:5">
      <c r="A2816"/>
      <c r="B2816"/>
      <c r="C2816"/>
      <c r="D2816"/>
      <c r="E2816"/>
    </row>
    <row r="2817" ht="13.5" spans="1:5">
      <c r="A2817"/>
      <c r="B2817"/>
      <c r="C2817"/>
      <c r="D2817"/>
      <c r="E2817"/>
    </row>
    <row r="2818" ht="13.5" spans="1:5">
      <c r="A2818"/>
      <c r="B2818"/>
      <c r="C2818"/>
      <c r="D2818"/>
      <c r="E2818"/>
    </row>
    <row r="2819" ht="13.5" spans="1:5">
      <c r="A2819"/>
      <c r="B2819"/>
      <c r="C2819"/>
      <c r="D2819"/>
      <c r="E2819"/>
    </row>
    <row r="2820" ht="13.5" spans="1:5">
      <c r="A2820"/>
      <c r="B2820"/>
      <c r="C2820"/>
      <c r="D2820"/>
      <c r="E2820"/>
    </row>
    <row r="2821" ht="13.5" spans="1:5">
      <c r="A2821"/>
      <c r="B2821"/>
      <c r="C2821"/>
      <c r="D2821"/>
      <c r="E2821"/>
    </row>
    <row r="2822" ht="13.5" spans="1:5">
      <c r="A2822"/>
      <c r="B2822"/>
      <c r="C2822"/>
      <c r="D2822"/>
      <c r="E2822"/>
    </row>
    <row r="2823" ht="13.5" spans="1:5">
      <c r="A2823"/>
      <c r="B2823"/>
      <c r="C2823"/>
      <c r="D2823"/>
      <c r="E2823"/>
    </row>
    <row r="2824" ht="13.5" spans="1:5">
      <c r="A2824"/>
      <c r="B2824"/>
      <c r="C2824"/>
      <c r="D2824"/>
      <c r="E2824"/>
    </row>
    <row r="2825" ht="13.5" spans="1:5">
      <c r="A2825"/>
      <c r="B2825"/>
      <c r="C2825"/>
      <c r="D2825"/>
      <c r="E2825"/>
    </row>
    <row r="2826" ht="13.5" spans="1:5">
      <c r="A2826"/>
      <c r="B2826"/>
      <c r="C2826"/>
      <c r="D2826"/>
      <c r="E2826"/>
    </row>
    <row r="2827" ht="13.5" spans="1:5">
      <c r="A2827"/>
      <c r="B2827"/>
      <c r="C2827"/>
      <c r="D2827"/>
      <c r="E2827"/>
    </row>
    <row r="2828" ht="13.5" spans="1:5">
      <c r="A2828"/>
      <c r="B2828"/>
      <c r="C2828"/>
      <c r="D2828"/>
      <c r="E2828"/>
    </row>
    <row r="2829" ht="13.5" spans="1:5">
      <c r="A2829"/>
      <c r="B2829"/>
      <c r="C2829"/>
      <c r="D2829"/>
      <c r="E2829"/>
    </row>
    <row r="2830" ht="13.5" spans="1:5">
      <c r="A2830"/>
      <c r="B2830"/>
      <c r="C2830"/>
      <c r="D2830"/>
      <c r="E2830"/>
    </row>
    <row r="2831" ht="13.5" spans="1:5">
      <c r="A2831"/>
      <c r="B2831"/>
      <c r="C2831"/>
      <c r="D2831"/>
      <c r="E2831"/>
    </row>
    <row r="2832" ht="13.5" spans="1:5">
      <c r="A2832"/>
      <c r="B2832"/>
      <c r="C2832"/>
      <c r="D2832"/>
      <c r="E2832"/>
    </row>
    <row r="2833" ht="13.5" spans="1:5">
      <c r="A2833"/>
      <c r="B2833"/>
      <c r="C2833"/>
      <c r="D2833"/>
      <c r="E2833"/>
    </row>
    <row r="2834" ht="13.5" spans="1:5">
      <c r="A2834"/>
      <c r="B2834"/>
      <c r="C2834"/>
      <c r="D2834"/>
      <c r="E2834"/>
    </row>
    <row r="2835" ht="13.5" spans="1:5">
      <c r="A2835"/>
      <c r="B2835"/>
      <c r="C2835"/>
      <c r="D2835"/>
      <c r="E2835"/>
    </row>
    <row r="2836" ht="13.5" spans="1:5">
      <c r="A2836"/>
      <c r="B2836"/>
      <c r="C2836"/>
      <c r="D2836"/>
      <c r="E2836"/>
    </row>
    <row r="2837" ht="13.5" spans="1:5">
      <c r="A2837"/>
      <c r="B2837"/>
      <c r="C2837"/>
      <c r="D2837"/>
      <c r="E2837"/>
    </row>
    <row r="2838" ht="13.5" spans="1:5">
      <c r="A2838"/>
      <c r="B2838"/>
      <c r="C2838"/>
      <c r="D2838"/>
      <c r="E2838"/>
    </row>
    <row r="2839" ht="13.5" spans="1:5">
      <c r="A2839"/>
      <c r="B2839"/>
      <c r="C2839"/>
      <c r="D2839"/>
      <c r="E2839"/>
    </row>
    <row r="2840" ht="13.5" spans="1:5">
      <c r="A2840"/>
      <c r="B2840"/>
      <c r="C2840"/>
      <c r="D2840"/>
      <c r="E2840"/>
    </row>
    <row r="2841" ht="13.5" spans="1:5">
      <c r="A2841"/>
      <c r="B2841"/>
      <c r="C2841"/>
      <c r="D2841"/>
      <c r="E2841"/>
    </row>
    <row r="2842" ht="13.5" spans="1:5">
      <c r="A2842"/>
      <c r="B2842"/>
      <c r="C2842"/>
      <c r="D2842"/>
      <c r="E2842"/>
    </row>
    <row r="2843" ht="13.5" spans="1:5">
      <c r="A2843"/>
      <c r="B2843"/>
      <c r="C2843"/>
      <c r="D2843"/>
      <c r="E2843"/>
    </row>
    <row r="2844" ht="13.5" spans="1:5">
      <c r="A2844"/>
      <c r="B2844"/>
      <c r="C2844"/>
      <c r="D2844"/>
      <c r="E2844"/>
    </row>
    <row r="2845" ht="13.5" spans="1:5">
      <c r="A2845"/>
      <c r="B2845"/>
      <c r="C2845"/>
      <c r="D2845"/>
      <c r="E2845"/>
    </row>
    <row r="2846" ht="13.5" spans="1:5">
      <c r="A2846"/>
      <c r="B2846"/>
      <c r="C2846"/>
      <c r="D2846"/>
      <c r="E2846"/>
    </row>
    <row r="2847" ht="13.5" spans="1:5">
      <c r="A2847"/>
      <c r="B2847"/>
      <c r="C2847"/>
      <c r="D2847"/>
      <c r="E2847"/>
    </row>
    <row r="2848" ht="13.5" spans="1:5">
      <c r="A2848"/>
      <c r="B2848"/>
      <c r="C2848"/>
      <c r="D2848"/>
      <c r="E2848"/>
    </row>
    <row r="2849" ht="13.5" spans="1:5">
      <c r="A2849"/>
      <c r="B2849"/>
      <c r="C2849"/>
      <c r="D2849"/>
      <c r="E2849"/>
    </row>
    <row r="2850" ht="13.5" spans="1:5">
      <c r="A2850"/>
      <c r="B2850"/>
      <c r="C2850"/>
      <c r="D2850"/>
      <c r="E2850"/>
    </row>
    <row r="2851" ht="13.5" spans="1:5">
      <c r="A2851"/>
      <c r="B2851"/>
      <c r="C2851"/>
      <c r="D2851"/>
      <c r="E2851"/>
    </row>
    <row r="2852" ht="13.5" spans="1:5">
      <c r="A2852"/>
      <c r="B2852"/>
      <c r="C2852"/>
      <c r="D2852"/>
      <c r="E2852"/>
    </row>
    <row r="2853" ht="13.5" spans="1:5">
      <c r="A2853"/>
      <c r="B2853"/>
      <c r="C2853"/>
      <c r="D2853"/>
      <c r="E2853"/>
    </row>
    <row r="2854" ht="13.5" spans="1:5">
      <c r="A2854"/>
      <c r="B2854"/>
      <c r="C2854"/>
      <c r="D2854"/>
      <c r="E2854"/>
    </row>
    <row r="2855" ht="13.5" spans="1:5">
      <c r="A2855"/>
      <c r="B2855"/>
      <c r="C2855"/>
      <c r="D2855"/>
      <c r="E2855"/>
    </row>
    <row r="2856" ht="13.5" spans="1:5">
      <c r="A2856"/>
      <c r="B2856"/>
      <c r="C2856"/>
      <c r="D2856"/>
      <c r="E2856"/>
    </row>
    <row r="2857" ht="13.5" spans="1:5">
      <c r="A2857"/>
      <c r="B2857"/>
      <c r="C2857"/>
      <c r="D2857"/>
      <c r="E2857"/>
    </row>
    <row r="2858" ht="13.5" spans="1:5">
      <c r="A2858"/>
      <c r="B2858"/>
      <c r="C2858"/>
      <c r="D2858"/>
      <c r="E2858"/>
    </row>
    <row r="2859" ht="13.5" spans="1:5">
      <c r="A2859"/>
      <c r="B2859"/>
      <c r="C2859"/>
      <c r="D2859"/>
      <c r="E2859"/>
    </row>
    <row r="2860" ht="13.5" spans="1:5">
      <c r="A2860"/>
      <c r="B2860"/>
      <c r="C2860"/>
      <c r="D2860"/>
      <c r="E2860"/>
    </row>
    <row r="2861" ht="13.5" spans="1:5">
      <c r="A2861"/>
      <c r="B2861"/>
      <c r="C2861"/>
      <c r="D2861"/>
      <c r="E2861"/>
    </row>
    <row r="2862" ht="13.5" spans="1:5">
      <c r="A2862"/>
      <c r="B2862"/>
      <c r="C2862"/>
      <c r="D2862"/>
      <c r="E2862"/>
    </row>
    <row r="2863" ht="13.5" spans="1:5">
      <c r="A2863"/>
      <c r="B2863"/>
      <c r="C2863"/>
      <c r="D2863"/>
      <c r="E2863"/>
    </row>
    <row r="2864" ht="13.5" spans="1:5">
      <c r="A2864"/>
      <c r="B2864"/>
      <c r="C2864"/>
      <c r="D2864"/>
      <c r="E2864"/>
    </row>
    <row r="2865" ht="13.5" spans="1:5">
      <c r="A2865"/>
      <c r="B2865"/>
      <c r="C2865"/>
      <c r="D2865"/>
      <c r="E2865"/>
    </row>
    <row r="2866" ht="13.5" spans="1:5">
      <c r="A2866"/>
      <c r="B2866"/>
      <c r="C2866"/>
      <c r="D2866"/>
      <c r="E2866"/>
    </row>
    <row r="2867" ht="13.5" spans="1:5">
      <c r="A2867"/>
      <c r="B2867"/>
      <c r="C2867"/>
      <c r="D2867"/>
      <c r="E2867"/>
    </row>
    <row r="2868" ht="13.5" spans="1:5">
      <c r="A2868"/>
      <c r="B2868"/>
      <c r="C2868"/>
      <c r="D2868"/>
      <c r="E2868"/>
    </row>
    <row r="2869" ht="13.5" spans="1:5">
      <c r="A2869"/>
      <c r="B2869"/>
      <c r="C2869"/>
      <c r="D2869"/>
      <c r="E2869"/>
    </row>
    <row r="2870" ht="13.5" spans="1:5">
      <c r="A2870"/>
      <c r="B2870"/>
      <c r="C2870"/>
      <c r="D2870"/>
      <c r="E2870"/>
    </row>
    <row r="2871" ht="13.5" spans="1:5">
      <c r="A2871"/>
      <c r="B2871"/>
      <c r="C2871"/>
      <c r="D2871"/>
      <c r="E2871"/>
    </row>
    <row r="2872" ht="13.5" spans="1:5">
      <c r="A2872"/>
      <c r="B2872"/>
      <c r="C2872"/>
      <c r="D2872"/>
      <c r="E2872"/>
    </row>
    <row r="2873" ht="13.5" spans="1:5">
      <c r="A2873"/>
      <c r="B2873"/>
      <c r="C2873"/>
      <c r="D2873"/>
      <c r="E2873"/>
    </row>
    <row r="2874" ht="13.5" spans="1:5">
      <c r="A2874"/>
      <c r="B2874"/>
      <c r="C2874"/>
      <c r="D2874"/>
      <c r="E2874"/>
    </row>
    <row r="2875" ht="13.5" spans="1:5">
      <c r="A2875"/>
      <c r="B2875"/>
      <c r="C2875"/>
      <c r="D2875"/>
      <c r="E2875"/>
    </row>
    <row r="2876" ht="13.5" spans="1:5">
      <c r="A2876"/>
      <c r="B2876"/>
      <c r="C2876"/>
      <c r="D2876"/>
      <c r="E2876"/>
    </row>
    <row r="2877" ht="13.5" spans="1:5">
      <c r="A2877"/>
      <c r="B2877"/>
      <c r="C2877"/>
      <c r="D2877"/>
      <c r="E2877"/>
    </row>
    <row r="2878" ht="13.5" spans="1:5">
      <c r="A2878"/>
      <c r="B2878"/>
      <c r="C2878"/>
      <c r="D2878"/>
      <c r="E2878"/>
    </row>
    <row r="2879" ht="13.5" spans="1:5">
      <c r="A2879"/>
      <c r="B2879"/>
      <c r="C2879"/>
      <c r="D2879"/>
      <c r="E2879"/>
    </row>
    <row r="2880" ht="13.5" spans="1:5">
      <c r="A2880"/>
      <c r="B2880"/>
      <c r="C2880"/>
      <c r="D2880"/>
      <c r="E2880"/>
    </row>
    <row r="2881" ht="13.5" spans="1:5">
      <c r="A2881"/>
      <c r="B2881"/>
      <c r="C2881"/>
      <c r="D2881"/>
      <c r="E2881"/>
    </row>
    <row r="2882" ht="13.5" spans="1:5">
      <c r="A2882"/>
      <c r="B2882"/>
      <c r="C2882"/>
      <c r="D2882"/>
      <c r="E2882"/>
    </row>
    <row r="2883" ht="13.5" spans="1:5">
      <c r="A2883"/>
      <c r="B2883"/>
      <c r="C2883"/>
      <c r="D2883"/>
      <c r="E2883"/>
    </row>
    <row r="2884" ht="13.5" spans="1:5">
      <c r="A2884"/>
      <c r="B2884"/>
      <c r="C2884"/>
      <c r="D2884"/>
      <c r="E2884"/>
    </row>
    <row r="2885" ht="13.5" spans="1:5">
      <c r="A2885"/>
      <c r="B2885"/>
      <c r="C2885"/>
      <c r="D2885"/>
      <c r="E2885"/>
    </row>
    <row r="2886" ht="13.5" spans="1:5">
      <c r="A2886"/>
      <c r="B2886"/>
      <c r="C2886"/>
      <c r="D2886"/>
      <c r="E2886"/>
    </row>
    <row r="2887" ht="13.5" spans="1:5">
      <c r="A2887"/>
      <c r="B2887"/>
      <c r="C2887"/>
      <c r="D2887"/>
      <c r="E2887"/>
    </row>
    <row r="2888" ht="13.5" spans="1:5">
      <c r="A2888"/>
      <c r="B2888"/>
      <c r="C2888"/>
      <c r="D2888"/>
      <c r="E2888"/>
    </row>
    <row r="2889" ht="13.5" spans="1:5">
      <c r="A2889"/>
      <c r="B2889"/>
      <c r="C2889"/>
      <c r="D2889"/>
      <c r="E2889"/>
    </row>
    <row r="2890" ht="13.5" spans="1:5">
      <c r="A2890"/>
      <c r="B2890"/>
      <c r="C2890"/>
      <c r="D2890"/>
      <c r="E2890"/>
    </row>
    <row r="2891" ht="13.5" spans="1:5">
      <c r="A2891"/>
      <c r="B2891"/>
      <c r="C2891"/>
      <c r="D2891"/>
      <c r="E2891"/>
    </row>
    <row r="2892" ht="13.5" spans="1:5">
      <c r="A2892"/>
      <c r="B2892"/>
      <c r="C2892"/>
      <c r="D2892"/>
      <c r="E2892"/>
    </row>
    <row r="2893" ht="13.5" spans="1:5">
      <c r="A2893"/>
      <c r="B2893"/>
      <c r="C2893"/>
      <c r="D2893"/>
      <c r="E2893"/>
    </row>
    <row r="2894" ht="13.5" spans="1:5">
      <c r="A2894"/>
      <c r="B2894"/>
      <c r="C2894"/>
      <c r="D2894"/>
      <c r="E2894"/>
    </row>
    <row r="2895" ht="13.5" spans="1:5">
      <c r="A2895"/>
      <c r="B2895"/>
      <c r="C2895"/>
      <c r="D2895"/>
      <c r="E2895"/>
    </row>
    <row r="2896" ht="13.5" spans="1:5">
      <c r="A2896"/>
      <c r="B2896"/>
      <c r="C2896"/>
      <c r="D2896"/>
      <c r="E2896"/>
    </row>
    <row r="2897" ht="13.5" spans="1:5">
      <c r="A2897"/>
      <c r="B2897"/>
      <c r="C2897"/>
      <c r="D2897"/>
      <c r="E2897"/>
    </row>
    <row r="2898" ht="13.5" spans="1:5">
      <c r="A2898"/>
      <c r="B2898"/>
      <c r="C2898"/>
      <c r="D2898"/>
      <c r="E2898"/>
    </row>
    <row r="2899" ht="13.5" spans="1:5">
      <c r="A2899"/>
      <c r="B2899"/>
      <c r="C2899"/>
      <c r="D2899"/>
      <c r="E2899"/>
    </row>
    <row r="2900" ht="13.5" spans="1:5">
      <c r="A2900"/>
      <c r="B2900"/>
      <c r="C2900"/>
      <c r="D2900"/>
      <c r="E2900"/>
    </row>
    <row r="2901" ht="13.5" spans="1:5">
      <c r="A2901"/>
      <c r="B2901"/>
      <c r="C2901"/>
      <c r="D2901"/>
      <c r="E2901"/>
    </row>
    <row r="2902" ht="13.5" spans="1:5">
      <c r="A2902"/>
      <c r="B2902"/>
      <c r="C2902"/>
      <c r="D2902"/>
      <c r="E2902"/>
    </row>
    <row r="2903" ht="13.5" spans="1:5">
      <c r="A2903"/>
      <c r="B2903"/>
      <c r="C2903"/>
      <c r="D2903"/>
      <c r="E2903"/>
    </row>
    <row r="2904" ht="13.5" spans="1:5">
      <c r="A2904"/>
      <c r="B2904"/>
      <c r="C2904"/>
      <c r="D2904"/>
      <c r="E2904"/>
    </row>
    <row r="2905" ht="13.5" spans="1:5">
      <c r="A2905"/>
      <c r="B2905"/>
      <c r="C2905"/>
      <c r="D2905"/>
      <c r="E2905"/>
    </row>
    <row r="2906" ht="13.5" spans="1:5">
      <c r="A2906"/>
      <c r="B2906"/>
      <c r="C2906"/>
      <c r="D2906"/>
      <c r="E2906"/>
    </row>
    <row r="2907" ht="13.5" spans="1:5">
      <c r="A2907"/>
      <c r="B2907"/>
      <c r="C2907"/>
      <c r="D2907"/>
      <c r="E2907"/>
    </row>
    <row r="2908" ht="13.5" spans="1:5">
      <c r="A2908"/>
      <c r="B2908"/>
      <c r="C2908"/>
      <c r="D2908"/>
      <c r="E2908"/>
    </row>
    <row r="2909" ht="13.5" spans="1:5">
      <c r="A2909"/>
      <c r="B2909"/>
      <c r="C2909"/>
      <c r="D2909"/>
      <c r="E2909"/>
    </row>
    <row r="2910" ht="13.5" spans="1:5">
      <c r="A2910"/>
      <c r="B2910"/>
      <c r="C2910"/>
      <c r="D2910"/>
      <c r="E2910"/>
    </row>
    <row r="2911" ht="13.5" spans="1:5">
      <c r="A2911"/>
      <c r="B2911"/>
      <c r="C2911"/>
      <c r="D2911"/>
      <c r="E2911"/>
    </row>
    <row r="2912" ht="13.5" spans="1:5">
      <c r="A2912"/>
      <c r="B2912"/>
      <c r="C2912"/>
      <c r="D2912"/>
      <c r="E2912"/>
    </row>
    <row r="2913" ht="13.5" spans="1:5">
      <c r="A2913"/>
      <c r="B2913"/>
      <c r="C2913"/>
      <c r="D2913"/>
      <c r="E2913"/>
    </row>
    <row r="2914" ht="13.5" spans="1:5">
      <c r="A2914"/>
      <c r="B2914"/>
      <c r="C2914"/>
      <c r="D2914"/>
      <c r="E2914"/>
    </row>
    <row r="2915" ht="13.5" spans="1:5">
      <c r="A2915"/>
      <c r="B2915"/>
      <c r="C2915"/>
      <c r="D2915"/>
      <c r="E2915"/>
    </row>
    <row r="2916" ht="13.5" spans="1:5">
      <c r="A2916"/>
      <c r="B2916"/>
      <c r="C2916"/>
      <c r="D2916"/>
      <c r="E2916"/>
    </row>
    <row r="2917" ht="13.5" spans="1:5">
      <c r="A2917"/>
      <c r="B2917"/>
      <c r="C2917"/>
      <c r="D2917"/>
      <c r="E2917"/>
    </row>
    <row r="2918" ht="13.5" spans="1:5">
      <c r="A2918"/>
      <c r="B2918"/>
      <c r="C2918"/>
      <c r="D2918"/>
      <c r="E2918"/>
    </row>
    <row r="2919" ht="13.5" spans="1:5">
      <c r="A2919"/>
      <c r="B2919"/>
      <c r="C2919"/>
      <c r="D2919"/>
      <c r="E2919"/>
    </row>
    <row r="2920" ht="13.5" spans="1:5">
      <c r="A2920"/>
      <c r="B2920"/>
      <c r="C2920"/>
      <c r="D2920"/>
      <c r="E2920"/>
    </row>
    <row r="2921" ht="13.5" spans="1:5">
      <c r="A2921"/>
      <c r="B2921"/>
      <c r="C2921"/>
      <c r="D2921"/>
      <c r="E2921"/>
    </row>
    <row r="2922" ht="13.5" spans="1:5">
      <c r="A2922"/>
      <c r="B2922"/>
      <c r="C2922"/>
      <c r="D2922"/>
      <c r="E2922"/>
    </row>
    <row r="2923" ht="13.5" spans="1:5">
      <c r="A2923"/>
      <c r="B2923"/>
      <c r="C2923"/>
      <c r="D2923"/>
      <c r="E2923"/>
    </row>
    <row r="2924" ht="13.5" spans="1:5">
      <c r="A2924"/>
      <c r="B2924"/>
      <c r="C2924"/>
      <c r="D2924"/>
      <c r="E2924"/>
    </row>
    <row r="2925" ht="13.5" spans="1:5">
      <c r="A2925"/>
      <c r="B2925"/>
      <c r="C2925"/>
      <c r="D2925"/>
      <c r="E2925"/>
    </row>
    <row r="2926" ht="13.5" spans="1:5">
      <c r="A2926"/>
      <c r="B2926"/>
      <c r="C2926"/>
      <c r="D2926"/>
      <c r="E2926"/>
    </row>
    <row r="2927" ht="13.5" spans="1:5">
      <c r="A2927"/>
      <c r="B2927"/>
      <c r="C2927"/>
      <c r="D2927"/>
      <c r="E2927"/>
    </row>
    <row r="2928" ht="13.5" spans="1:5">
      <c r="A2928"/>
      <c r="B2928"/>
      <c r="C2928"/>
      <c r="D2928"/>
      <c r="E2928"/>
    </row>
    <row r="2929" ht="13.5" spans="1:5">
      <c r="A2929"/>
      <c r="B2929"/>
      <c r="C2929"/>
      <c r="D2929"/>
      <c r="E2929"/>
    </row>
    <row r="2930" ht="13.5" spans="1:5">
      <c r="A2930"/>
      <c r="B2930"/>
      <c r="C2930"/>
      <c r="D2930"/>
      <c r="E2930"/>
    </row>
    <row r="2931" ht="13.5" spans="1:5">
      <c r="A2931"/>
      <c r="B2931"/>
      <c r="C2931"/>
      <c r="D2931"/>
      <c r="E2931"/>
    </row>
    <row r="2932" ht="13.5" spans="1:5">
      <c r="A2932"/>
      <c r="B2932"/>
      <c r="C2932"/>
      <c r="D2932"/>
      <c r="E2932"/>
    </row>
    <row r="2933" ht="13.5" spans="1:5">
      <c r="A2933"/>
      <c r="B2933"/>
      <c r="C2933"/>
      <c r="D2933"/>
      <c r="E2933"/>
    </row>
    <row r="2934" ht="13.5" spans="1:5">
      <c r="A2934"/>
      <c r="B2934"/>
      <c r="C2934"/>
      <c r="D2934"/>
      <c r="E2934"/>
    </row>
    <row r="2935" ht="13.5" spans="1:5">
      <c r="A2935"/>
      <c r="B2935"/>
      <c r="C2935"/>
      <c r="D2935"/>
      <c r="E2935"/>
    </row>
    <row r="2936" ht="13.5" spans="1:5">
      <c r="A2936"/>
      <c r="B2936"/>
      <c r="C2936"/>
      <c r="D2936"/>
      <c r="E2936"/>
    </row>
    <row r="2937" ht="13.5" spans="1:5">
      <c r="A2937"/>
      <c r="B2937"/>
      <c r="C2937"/>
      <c r="D2937"/>
      <c r="E2937"/>
    </row>
    <row r="2938" ht="13.5" spans="1:5">
      <c r="A2938"/>
      <c r="B2938"/>
      <c r="C2938"/>
      <c r="D2938"/>
      <c r="E2938"/>
    </row>
    <row r="2939" ht="13.5" spans="1:5">
      <c r="A2939"/>
      <c r="B2939"/>
      <c r="C2939"/>
      <c r="D2939"/>
      <c r="E2939"/>
    </row>
    <row r="2940" ht="13.5" spans="1:5">
      <c r="A2940"/>
      <c r="B2940"/>
      <c r="C2940"/>
      <c r="D2940"/>
      <c r="E2940"/>
    </row>
    <row r="2941" ht="13.5" spans="1:5">
      <c r="A2941"/>
      <c r="B2941"/>
      <c r="C2941"/>
      <c r="D2941"/>
      <c r="E2941"/>
    </row>
    <row r="2942" ht="13.5" spans="1:5">
      <c r="A2942"/>
      <c r="B2942"/>
      <c r="C2942"/>
      <c r="D2942"/>
      <c r="E2942"/>
    </row>
    <row r="2943" ht="13.5" spans="1:5">
      <c r="A2943"/>
      <c r="B2943"/>
      <c r="C2943"/>
      <c r="D2943"/>
      <c r="E2943"/>
    </row>
    <row r="2944" ht="13.5" spans="1:5">
      <c r="A2944"/>
      <c r="B2944"/>
      <c r="C2944"/>
      <c r="D2944"/>
      <c r="E2944"/>
    </row>
    <row r="2945" ht="13.5" spans="1:5">
      <c r="A2945"/>
      <c r="B2945"/>
      <c r="C2945"/>
      <c r="D2945"/>
      <c r="E2945"/>
    </row>
    <row r="2946" ht="13.5" spans="1:5">
      <c r="A2946"/>
      <c r="B2946"/>
      <c r="C2946"/>
      <c r="D2946"/>
      <c r="E2946"/>
    </row>
    <row r="2947" ht="13.5" spans="1:5">
      <c r="A2947"/>
      <c r="B2947"/>
      <c r="C2947"/>
      <c r="D2947"/>
      <c r="E2947"/>
    </row>
    <row r="2948" ht="13.5" spans="1:5">
      <c r="A2948"/>
      <c r="B2948"/>
      <c r="C2948"/>
      <c r="D2948"/>
      <c r="E2948"/>
    </row>
    <row r="2949" ht="13.5" spans="1:5">
      <c r="A2949"/>
      <c r="B2949"/>
      <c r="C2949"/>
      <c r="D2949"/>
      <c r="E2949"/>
    </row>
    <row r="2950" ht="13.5" spans="1:5">
      <c r="A2950"/>
      <c r="B2950"/>
      <c r="C2950"/>
      <c r="D2950"/>
      <c r="E2950"/>
    </row>
    <row r="2951" ht="13.5" spans="1:5">
      <c r="A2951"/>
      <c r="B2951"/>
      <c r="C2951"/>
      <c r="D2951"/>
      <c r="E2951"/>
    </row>
    <row r="2952" ht="13.5" spans="1:5">
      <c r="A2952"/>
      <c r="B2952"/>
      <c r="C2952"/>
      <c r="D2952"/>
      <c r="E2952"/>
    </row>
    <row r="2953" ht="13.5" spans="1:5">
      <c r="A2953"/>
      <c r="B2953"/>
      <c r="C2953"/>
      <c r="D2953"/>
      <c r="E2953"/>
    </row>
    <row r="2954" ht="13.5" spans="1:5">
      <c r="A2954"/>
      <c r="B2954"/>
      <c r="C2954"/>
      <c r="D2954"/>
      <c r="E2954"/>
    </row>
    <row r="2955" ht="13.5" spans="1:5">
      <c r="A2955"/>
      <c r="B2955"/>
      <c r="C2955"/>
      <c r="D2955"/>
      <c r="E2955"/>
    </row>
    <row r="2956" ht="13.5" spans="1:5">
      <c r="A2956"/>
      <c r="B2956"/>
      <c r="C2956"/>
      <c r="D2956"/>
      <c r="E2956"/>
    </row>
    <row r="2957" ht="13.5" spans="1:5">
      <c r="A2957"/>
      <c r="B2957"/>
      <c r="C2957"/>
      <c r="D2957"/>
      <c r="E2957"/>
    </row>
    <row r="2958" ht="13.5" spans="1:5">
      <c r="A2958"/>
      <c r="B2958"/>
      <c r="C2958"/>
      <c r="D2958"/>
      <c r="E2958"/>
    </row>
    <row r="2959" ht="13.5" spans="1:5">
      <c r="A2959"/>
      <c r="B2959"/>
      <c r="C2959"/>
      <c r="D2959"/>
      <c r="E2959"/>
    </row>
    <row r="2960" ht="13.5" spans="1:5">
      <c r="A2960"/>
      <c r="B2960"/>
      <c r="C2960"/>
      <c r="D2960"/>
      <c r="E2960"/>
    </row>
    <row r="2961" ht="13.5" spans="1:5">
      <c r="A2961"/>
      <c r="B2961"/>
      <c r="C2961"/>
      <c r="D2961"/>
      <c r="E2961"/>
    </row>
    <row r="2962" ht="13.5" spans="1:5">
      <c r="A2962"/>
      <c r="B2962"/>
      <c r="C2962"/>
      <c r="D2962"/>
      <c r="E2962"/>
    </row>
    <row r="2963" ht="13.5" spans="1:5">
      <c r="A2963"/>
      <c r="B2963"/>
      <c r="C2963"/>
      <c r="D2963"/>
      <c r="E2963"/>
    </row>
    <row r="2964" ht="13.5" spans="1:5">
      <c r="A2964"/>
      <c r="B2964"/>
      <c r="C2964"/>
      <c r="D2964"/>
      <c r="E2964"/>
    </row>
    <row r="2965" ht="13.5" spans="1:5">
      <c r="A2965"/>
      <c r="B2965"/>
      <c r="C2965"/>
      <c r="D2965"/>
      <c r="E2965"/>
    </row>
    <row r="2966" ht="13.5" spans="1:5">
      <c r="A2966"/>
      <c r="B2966"/>
      <c r="C2966"/>
      <c r="D2966"/>
      <c r="E2966"/>
    </row>
    <row r="2967" ht="13.5" spans="1:5">
      <c r="A2967"/>
      <c r="B2967"/>
      <c r="C2967"/>
      <c r="D2967"/>
      <c r="E2967"/>
    </row>
    <row r="2968" ht="13.5" spans="1:5">
      <c r="A2968"/>
      <c r="B2968"/>
      <c r="C2968"/>
      <c r="D2968"/>
      <c r="E2968"/>
    </row>
    <row r="2969" ht="13.5" spans="1:5">
      <c r="A2969"/>
      <c r="B2969"/>
      <c r="C2969"/>
      <c r="D2969"/>
      <c r="E2969"/>
    </row>
    <row r="2970" ht="13.5" spans="1:5">
      <c r="A2970"/>
      <c r="B2970"/>
      <c r="C2970"/>
      <c r="D2970"/>
      <c r="E2970"/>
    </row>
    <row r="2971" ht="13.5" spans="1:5">
      <c r="A2971"/>
      <c r="B2971"/>
      <c r="C2971"/>
      <c r="D2971"/>
      <c r="E2971"/>
    </row>
    <row r="2972" ht="13.5" spans="1:5">
      <c r="A2972"/>
      <c r="B2972"/>
      <c r="C2972"/>
      <c r="D2972"/>
      <c r="E2972"/>
    </row>
    <row r="2973" ht="13.5" spans="1:5">
      <c r="A2973"/>
      <c r="B2973"/>
      <c r="C2973"/>
      <c r="D2973"/>
      <c r="E2973"/>
    </row>
    <row r="2974" ht="13.5" spans="1:5">
      <c r="A2974"/>
      <c r="B2974"/>
      <c r="C2974"/>
      <c r="D2974"/>
      <c r="E2974"/>
    </row>
    <row r="2975" ht="13.5" spans="1:5">
      <c r="A2975"/>
      <c r="B2975"/>
      <c r="C2975"/>
      <c r="D2975"/>
      <c r="E2975"/>
    </row>
    <row r="2976" ht="13.5" spans="1:5">
      <c r="A2976"/>
      <c r="B2976"/>
      <c r="C2976"/>
      <c r="D2976"/>
      <c r="E2976"/>
    </row>
    <row r="2977" ht="13.5" spans="1:5">
      <c r="A2977"/>
      <c r="B2977"/>
      <c r="C2977"/>
      <c r="D2977"/>
      <c r="E2977"/>
    </row>
    <row r="2978" ht="13.5" spans="1:5">
      <c r="A2978"/>
      <c r="B2978"/>
      <c r="C2978"/>
      <c r="D2978"/>
      <c r="E2978"/>
    </row>
    <row r="2979" ht="13.5" spans="1:5">
      <c r="A2979"/>
      <c r="B2979"/>
      <c r="C2979"/>
      <c r="D2979"/>
      <c r="E2979"/>
    </row>
    <row r="2980" ht="13.5" spans="1:5">
      <c r="A2980"/>
      <c r="B2980"/>
      <c r="C2980"/>
      <c r="D2980"/>
      <c r="E2980"/>
    </row>
    <row r="2981" ht="13.5" spans="1:5">
      <c r="A2981"/>
      <c r="B2981"/>
      <c r="C2981"/>
      <c r="D2981"/>
      <c r="E2981"/>
    </row>
    <row r="2982" ht="13.5" spans="1:5">
      <c r="A2982"/>
      <c r="B2982"/>
      <c r="C2982"/>
      <c r="D2982"/>
      <c r="E2982"/>
    </row>
    <row r="2983" ht="13.5" spans="1:5">
      <c r="A2983"/>
      <c r="B2983"/>
      <c r="C2983"/>
      <c r="D2983"/>
      <c r="E2983"/>
    </row>
    <row r="2984" ht="13.5" spans="1:5">
      <c r="A2984"/>
      <c r="B2984"/>
      <c r="C2984"/>
      <c r="D2984"/>
      <c r="E2984"/>
    </row>
    <row r="2985" ht="13.5" spans="1:5">
      <c r="A2985"/>
      <c r="B2985"/>
      <c r="C2985"/>
      <c r="D2985"/>
      <c r="E2985"/>
    </row>
    <row r="2986" ht="13.5" spans="1:5">
      <c r="A2986"/>
      <c r="B2986"/>
      <c r="C2986"/>
      <c r="D2986"/>
      <c r="E2986"/>
    </row>
    <row r="2987" ht="13.5" spans="1:5">
      <c r="A2987"/>
      <c r="B2987"/>
      <c r="C2987"/>
      <c r="D2987"/>
      <c r="E2987"/>
    </row>
    <row r="2988" ht="13.5" spans="1:5">
      <c r="A2988"/>
      <c r="B2988"/>
      <c r="C2988"/>
      <c r="D2988"/>
      <c r="E2988"/>
    </row>
    <row r="2989" ht="13.5" spans="1:5">
      <c r="A2989"/>
      <c r="B2989"/>
      <c r="C2989"/>
      <c r="D2989"/>
      <c r="E2989"/>
    </row>
    <row r="2990" ht="13.5" spans="1:5">
      <c r="A2990"/>
      <c r="B2990"/>
      <c r="C2990"/>
      <c r="D2990"/>
      <c r="E2990"/>
    </row>
    <row r="2991" ht="13.5" spans="1:5">
      <c r="A2991"/>
      <c r="B2991"/>
      <c r="C2991"/>
      <c r="D2991"/>
      <c r="E2991"/>
    </row>
    <row r="2992" ht="13.5" spans="1:5">
      <c r="A2992"/>
      <c r="B2992"/>
      <c r="C2992"/>
      <c r="D2992"/>
      <c r="E2992"/>
    </row>
    <row r="2993" ht="13.5" spans="1:5">
      <c r="A2993"/>
      <c r="B2993"/>
      <c r="C2993"/>
      <c r="D2993"/>
      <c r="E2993"/>
    </row>
    <row r="2994" ht="13.5" spans="1:5">
      <c r="A2994"/>
      <c r="B2994"/>
      <c r="C2994"/>
      <c r="D2994"/>
      <c r="E2994"/>
    </row>
    <row r="2995" ht="13.5" spans="1:5">
      <c r="A2995"/>
      <c r="B2995"/>
      <c r="C2995"/>
      <c r="D2995"/>
      <c r="E2995"/>
    </row>
    <row r="2996" ht="13.5" spans="1:5">
      <c r="A2996"/>
      <c r="B2996"/>
      <c r="C2996"/>
      <c r="D2996"/>
      <c r="E2996"/>
    </row>
    <row r="2997" ht="13.5" spans="1:5">
      <c r="A2997"/>
      <c r="B2997"/>
      <c r="C2997"/>
      <c r="D2997"/>
      <c r="E2997"/>
    </row>
    <row r="2998" ht="13.5" spans="1:5">
      <c r="A2998"/>
      <c r="B2998"/>
      <c r="C2998"/>
      <c r="D2998"/>
      <c r="E2998"/>
    </row>
    <row r="2999" ht="13.5" spans="1:5">
      <c r="A2999"/>
      <c r="B2999"/>
      <c r="C2999"/>
      <c r="D2999"/>
      <c r="E2999"/>
    </row>
    <row r="3000" ht="13.5" spans="1:5">
      <c r="A3000"/>
      <c r="B3000"/>
      <c r="C3000"/>
      <c r="D3000"/>
      <c r="E3000"/>
    </row>
    <row r="3001" ht="13.5" spans="1:5">
      <c r="A3001"/>
      <c r="B3001"/>
      <c r="C3001"/>
      <c r="D3001"/>
      <c r="E3001"/>
    </row>
    <row r="3002" ht="13.5" spans="1:5">
      <c r="A3002"/>
      <c r="B3002"/>
      <c r="C3002"/>
      <c r="D3002"/>
      <c r="E3002"/>
    </row>
    <row r="3003" ht="13.5" spans="1:5">
      <c r="A3003"/>
      <c r="B3003"/>
      <c r="C3003"/>
      <c r="D3003"/>
      <c r="E3003"/>
    </row>
    <row r="3004" ht="13.5" spans="1:5">
      <c r="A3004"/>
      <c r="B3004"/>
      <c r="C3004"/>
      <c r="D3004"/>
      <c r="E3004"/>
    </row>
    <row r="3005" ht="13.5" spans="1:5">
      <c r="A3005"/>
      <c r="B3005"/>
      <c r="C3005"/>
      <c r="D3005"/>
      <c r="E3005"/>
    </row>
    <row r="3006" ht="13.5" spans="1:5">
      <c r="A3006"/>
      <c r="B3006"/>
      <c r="C3006"/>
      <c r="D3006"/>
      <c r="E3006"/>
    </row>
    <row r="3007" ht="13.5" spans="1:5">
      <c r="A3007"/>
      <c r="B3007"/>
      <c r="C3007"/>
      <c r="D3007"/>
      <c r="E3007"/>
    </row>
    <row r="3008" ht="13.5" spans="1:5">
      <c r="A3008"/>
      <c r="B3008"/>
      <c r="C3008"/>
      <c r="D3008"/>
      <c r="E3008"/>
    </row>
    <row r="3009" ht="13.5" spans="1:5">
      <c r="A3009"/>
      <c r="B3009"/>
      <c r="C3009"/>
      <c r="D3009"/>
      <c r="E3009"/>
    </row>
    <row r="3010" ht="13.5" spans="1:5">
      <c r="A3010"/>
      <c r="B3010"/>
      <c r="C3010"/>
      <c r="D3010"/>
      <c r="E3010"/>
    </row>
    <row r="3011" ht="13.5" spans="1:5">
      <c r="A3011"/>
      <c r="B3011"/>
      <c r="C3011"/>
      <c r="D3011"/>
      <c r="E3011"/>
    </row>
    <row r="3012" ht="13.5" spans="1:5">
      <c r="A3012"/>
      <c r="B3012"/>
      <c r="C3012"/>
      <c r="D3012"/>
      <c r="E3012"/>
    </row>
    <row r="3013" ht="13.5" spans="1:5">
      <c r="A3013"/>
      <c r="B3013"/>
      <c r="C3013"/>
      <c r="D3013"/>
      <c r="E3013"/>
    </row>
    <row r="3014" ht="13.5" spans="1:5">
      <c r="A3014"/>
      <c r="B3014"/>
      <c r="C3014"/>
      <c r="D3014"/>
      <c r="E3014"/>
    </row>
    <row r="3015" ht="13.5" spans="1:5">
      <c r="A3015"/>
      <c r="B3015"/>
      <c r="C3015"/>
      <c r="D3015"/>
      <c r="E3015"/>
    </row>
    <row r="3016" ht="13.5" spans="1:5">
      <c r="A3016"/>
      <c r="B3016"/>
      <c r="C3016"/>
      <c r="D3016"/>
      <c r="E3016"/>
    </row>
    <row r="3017" ht="13.5" spans="1:5">
      <c r="A3017"/>
      <c r="B3017"/>
      <c r="C3017"/>
      <c r="D3017"/>
      <c r="E3017"/>
    </row>
    <row r="3018" ht="13.5" spans="1:5">
      <c r="A3018"/>
      <c r="B3018"/>
      <c r="C3018"/>
      <c r="D3018"/>
      <c r="E3018"/>
    </row>
    <row r="3019" ht="13.5" spans="1:5">
      <c r="A3019"/>
      <c r="B3019"/>
      <c r="C3019"/>
      <c r="D3019"/>
      <c r="E3019"/>
    </row>
    <row r="3020" ht="13.5" spans="1:5">
      <c r="A3020"/>
      <c r="B3020"/>
      <c r="C3020"/>
      <c r="D3020"/>
      <c r="E3020"/>
    </row>
    <row r="3021" ht="13.5" spans="1:5">
      <c r="A3021"/>
      <c r="B3021"/>
      <c r="C3021"/>
      <c r="D3021"/>
      <c r="E3021"/>
    </row>
    <row r="3022" ht="13.5" spans="1:5">
      <c r="A3022"/>
      <c r="B3022"/>
      <c r="C3022"/>
      <c r="D3022"/>
      <c r="E3022"/>
    </row>
    <row r="3023" ht="13.5" spans="1:5">
      <c r="A3023"/>
      <c r="B3023"/>
      <c r="C3023"/>
      <c r="D3023"/>
      <c r="E3023"/>
    </row>
    <row r="3024" ht="13.5" spans="1:5">
      <c r="A3024"/>
      <c r="B3024"/>
      <c r="C3024"/>
      <c r="D3024"/>
      <c r="E3024"/>
    </row>
    <row r="3025" ht="13.5" spans="1:5">
      <c r="A3025"/>
      <c r="B3025"/>
      <c r="C3025"/>
      <c r="D3025"/>
      <c r="E3025"/>
    </row>
    <row r="3026" ht="13.5" spans="1:5">
      <c r="A3026"/>
      <c r="B3026"/>
      <c r="C3026"/>
      <c r="D3026"/>
      <c r="E3026"/>
    </row>
    <row r="3027" ht="13.5" spans="1:5">
      <c r="A3027"/>
      <c r="B3027"/>
      <c r="C3027"/>
      <c r="D3027"/>
      <c r="E3027"/>
    </row>
    <row r="3028" ht="13.5" spans="1:5">
      <c r="A3028"/>
      <c r="B3028"/>
      <c r="C3028"/>
      <c r="D3028"/>
      <c r="E3028"/>
    </row>
    <row r="3029" ht="13.5" spans="1:5">
      <c r="A3029"/>
      <c r="B3029"/>
      <c r="C3029"/>
      <c r="D3029"/>
      <c r="E3029"/>
    </row>
    <row r="3030" ht="13.5" spans="1:5">
      <c r="A3030"/>
      <c r="B3030"/>
      <c r="C3030"/>
      <c r="D3030"/>
      <c r="E3030"/>
    </row>
    <row r="3031" ht="13.5" spans="1:5">
      <c r="A3031"/>
      <c r="B3031"/>
      <c r="C3031"/>
      <c r="D3031"/>
      <c r="E3031"/>
    </row>
    <row r="3032" ht="13.5" spans="1:5">
      <c r="A3032"/>
      <c r="B3032"/>
      <c r="C3032"/>
      <c r="D3032"/>
      <c r="E3032"/>
    </row>
    <row r="3033" ht="13.5" spans="1:5">
      <c r="A3033"/>
      <c r="B3033"/>
      <c r="C3033"/>
      <c r="D3033"/>
      <c r="E3033"/>
    </row>
    <row r="3034" ht="13.5" spans="1:5">
      <c r="A3034"/>
      <c r="B3034"/>
      <c r="C3034"/>
      <c r="D3034"/>
      <c r="E3034"/>
    </row>
    <row r="3035" ht="13.5" spans="1:5">
      <c r="A3035"/>
      <c r="B3035"/>
      <c r="C3035"/>
      <c r="D3035"/>
      <c r="E3035"/>
    </row>
    <row r="3036" ht="13.5" spans="1:5">
      <c r="A3036"/>
      <c r="B3036"/>
      <c r="C3036"/>
      <c r="D3036"/>
      <c r="E3036"/>
    </row>
    <row r="3037" ht="13.5" spans="1:5">
      <c r="A3037"/>
      <c r="B3037"/>
      <c r="C3037"/>
      <c r="D3037"/>
      <c r="E3037"/>
    </row>
    <row r="3038" ht="13.5" spans="1:5">
      <c r="A3038"/>
      <c r="B3038"/>
      <c r="C3038"/>
      <c r="D3038"/>
      <c r="E3038"/>
    </row>
    <row r="3039" ht="13.5" spans="1:5">
      <c r="A3039"/>
      <c r="B3039"/>
      <c r="C3039"/>
      <c r="D3039"/>
      <c r="E3039"/>
    </row>
    <row r="3040" ht="13.5" spans="1:5">
      <c r="A3040"/>
      <c r="B3040"/>
      <c r="C3040"/>
      <c r="D3040"/>
      <c r="E3040"/>
    </row>
    <row r="3041" ht="13.5" spans="1:5">
      <c r="A3041"/>
      <c r="B3041"/>
      <c r="C3041"/>
      <c r="D3041"/>
      <c r="E3041"/>
    </row>
    <row r="3042" ht="13.5" spans="1:5">
      <c r="A3042"/>
      <c r="B3042"/>
      <c r="C3042"/>
      <c r="D3042"/>
      <c r="E3042"/>
    </row>
    <row r="3043" ht="13.5" spans="1:5">
      <c r="A3043"/>
      <c r="B3043"/>
      <c r="C3043"/>
      <c r="D3043"/>
      <c r="E3043"/>
    </row>
    <row r="3044" ht="13.5" spans="1:5">
      <c r="A3044"/>
      <c r="B3044"/>
      <c r="C3044"/>
      <c r="D3044"/>
      <c r="E3044"/>
    </row>
    <row r="3045" ht="13.5" spans="1:5">
      <c r="A3045"/>
      <c r="B3045"/>
      <c r="C3045"/>
      <c r="D3045"/>
      <c r="E3045"/>
    </row>
    <row r="3046" ht="13.5" spans="1:5">
      <c r="A3046"/>
      <c r="B3046"/>
      <c r="C3046"/>
      <c r="D3046"/>
      <c r="E3046"/>
    </row>
    <row r="3047" ht="13.5" spans="1:5">
      <c r="A3047"/>
      <c r="B3047"/>
      <c r="C3047"/>
      <c r="D3047"/>
      <c r="E3047"/>
    </row>
    <row r="3048" ht="13.5" spans="1:5">
      <c r="A3048"/>
      <c r="B3048"/>
      <c r="C3048"/>
      <c r="D3048"/>
      <c r="E3048"/>
    </row>
    <row r="3049" ht="13.5" spans="1:5">
      <c r="A3049"/>
      <c r="B3049"/>
      <c r="C3049"/>
      <c r="D3049"/>
      <c r="E3049"/>
    </row>
    <row r="3050" ht="13.5" spans="1:5">
      <c r="A3050"/>
      <c r="B3050"/>
      <c r="C3050"/>
      <c r="D3050"/>
      <c r="E3050"/>
    </row>
    <row r="3051" ht="13.5" spans="1:5">
      <c r="A3051"/>
      <c r="B3051"/>
      <c r="C3051"/>
      <c r="D3051"/>
      <c r="E3051"/>
    </row>
    <row r="3052" ht="13.5" spans="1:5">
      <c r="A3052"/>
      <c r="B3052"/>
      <c r="C3052"/>
      <c r="D3052"/>
      <c r="E3052"/>
    </row>
    <row r="3053" ht="13.5" spans="1:5">
      <c r="A3053"/>
      <c r="B3053"/>
      <c r="C3053"/>
      <c r="D3053"/>
      <c r="E3053"/>
    </row>
    <row r="3054" ht="13.5" spans="1:5">
      <c r="A3054"/>
      <c r="B3054"/>
      <c r="C3054"/>
      <c r="D3054"/>
      <c r="E3054"/>
    </row>
    <row r="3055" ht="13.5" spans="1:5">
      <c r="A3055"/>
      <c r="B3055"/>
      <c r="C3055"/>
      <c r="D3055"/>
      <c r="E3055"/>
    </row>
    <row r="3056" ht="13.5" spans="1:5">
      <c r="A3056"/>
      <c r="B3056"/>
      <c r="C3056"/>
      <c r="D3056"/>
      <c r="E3056"/>
    </row>
    <row r="3057" ht="13.5" spans="1:5">
      <c r="A3057"/>
      <c r="B3057"/>
      <c r="C3057"/>
      <c r="D3057"/>
      <c r="E3057"/>
    </row>
    <row r="3058" ht="13.5" spans="1:5">
      <c r="A3058"/>
      <c r="B3058"/>
      <c r="C3058"/>
      <c r="D3058"/>
      <c r="E3058"/>
    </row>
    <row r="3059" ht="13.5" spans="1:5">
      <c r="A3059"/>
      <c r="B3059"/>
      <c r="C3059"/>
      <c r="D3059"/>
      <c r="E3059"/>
    </row>
    <row r="3060" ht="13.5" spans="1:5">
      <c r="A3060"/>
      <c r="B3060"/>
      <c r="C3060"/>
      <c r="D3060"/>
      <c r="E3060"/>
    </row>
    <row r="3061" ht="13.5" spans="1:5">
      <c r="A3061"/>
      <c r="B3061"/>
      <c r="C3061"/>
      <c r="D3061"/>
      <c r="E3061"/>
    </row>
    <row r="3062" ht="13.5" spans="1:5">
      <c r="A3062"/>
      <c r="B3062"/>
      <c r="C3062"/>
      <c r="D3062"/>
      <c r="E3062"/>
    </row>
    <row r="3063" ht="13.5" spans="1:5">
      <c r="A3063"/>
      <c r="B3063"/>
      <c r="C3063"/>
      <c r="D3063"/>
      <c r="E3063"/>
    </row>
    <row r="3064" ht="13.5" spans="1:5">
      <c r="A3064"/>
      <c r="B3064"/>
      <c r="C3064"/>
      <c r="D3064"/>
      <c r="E3064"/>
    </row>
    <row r="3065" ht="13.5" spans="1:5">
      <c r="A3065"/>
      <c r="B3065"/>
      <c r="C3065"/>
      <c r="D3065"/>
      <c r="E3065"/>
    </row>
    <row r="3066" ht="13.5" spans="1:5">
      <c r="A3066"/>
      <c r="B3066"/>
      <c r="C3066"/>
      <c r="D3066"/>
      <c r="E3066"/>
    </row>
    <row r="3067" ht="13.5" spans="1:5">
      <c r="A3067"/>
      <c r="B3067"/>
      <c r="C3067"/>
      <c r="D3067"/>
      <c r="E3067"/>
    </row>
    <row r="3068" ht="13.5" spans="1:5">
      <c r="A3068"/>
      <c r="B3068"/>
      <c r="C3068"/>
      <c r="D3068"/>
      <c r="E3068"/>
    </row>
    <row r="3069" ht="13.5" spans="1:5">
      <c r="A3069"/>
      <c r="B3069"/>
      <c r="C3069"/>
      <c r="D3069"/>
      <c r="E3069"/>
    </row>
    <row r="3070" ht="13.5" spans="1:5">
      <c r="A3070"/>
      <c r="B3070"/>
      <c r="C3070"/>
      <c r="D3070"/>
      <c r="E3070"/>
    </row>
    <row r="3071" ht="13.5" spans="1:5">
      <c r="A3071"/>
      <c r="B3071"/>
      <c r="C3071"/>
      <c r="D3071"/>
      <c r="E3071"/>
    </row>
    <row r="3072" ht="13.5" spans="1:5">
      <c r="A3072"/>
      <c r="B3072"/>
      <c r="C3072"/>
      <c r="D3072"/>
      <c r="E3072"/>
    </row>
    <row r="3073" ht="13.5" spans="1:5">
      <c r="A3073"/>
      <c r="B3073"/>
      <c r="C3073"/>
      <c r="D3073"/>
      <c r="E3073"/>
    </row>
    <row r="3074" ht="13.5" spans="1:5">
      <c r="A3074"/>
      <c r="B3074"/>
      <c r="C3074"/>
      <c r="D3074"/>
      <c r="E3074"/>
    </row>
    <row r="3075" ht="13.5" spans="1:5">
      <c r="A3075"/>
      <c r="B3075"/>
      <c r="C3075"/>
      <c r="D3075"/>
      <c r="E3075"/>
    </row>
    <row r="3076" ht="13.5" spans="1:5">
      <c r="A3076"/>
      <c r="B3076"/>
      <c r="C3076"/>
      <c r="D3076"/>
      <c r="E3076"/>
    </row>
    <row r="3077" ht="13.5" spans="1:5">
      <c r="A3077"/>
      <c r="B3077"/>
      <c r="C3077"/>
      <c r="D3077"/>
      <c r="E3077"/>
    </row>
    <row r="3078" ht="13.5" spans="1:5">
      <c r="A3078"/>
      <c r="B3078"/>
      <c r="C3078"/>
      <c r="D3078"/>
      <c r="E3078"/>
    </row>
    <row r="3079" ht="13.5" spans="1:5">
      <c r="A3079"/>
      <c r="B3079"/>
      <c r="C3079"/>
      <c r="D3079"/>
      <c r="E3079"/>
    </row>
    <row r="3080" ht="13.5" spans="1:5">
      <c r="A3080"/>
      <c r="B3080"/>
      <c r="C3080"/>
      <c r="D3080"/>
      <c r="E3080"/>
    </row>
    <row r="3081" ht="13.5" spans="1:5">
      <c r="A3081"/>
      <c r="B3081"/>
      <c r="C3081"/>
      <c r="D3081"/>
      <c r="E3081"/>
    </row>
    <row r="3082" ht="13.5" spans="1:5">
      <c r="A3082"/>
      <c r="B3082"/>
      <c r="C3082"/>
      <c r="D3082"/>
      <c r="E3082"/>
    </row>
    <row r="3083" ht="13.5" spans="1:5">
      <c r="A3083"/>
      <c r="B3083"/>
      <c r="C3083"/>
      <c r="D3083"/>
      <c r="E3083"/>
    </row>
    <row r="3084" ht="13.5" spans="1:5">
      <c r="A3084"/>
      <c r="B3084"/>
      <c r="C3084"/>
      <c r="D3084"/>
      <c r="E3084"/>
    </row>
    <row r="3085" ht="13.5" spans="1:5">
      <c r="A3085"/>
      <c r="B3085"/>
      <c r="C3085"/>
      <c r="D3085"/>
      <c r="E3085"/>
    </row>
    <row r="3086" ht="13.5" spans="1:5">
      <c r="A3086"/>
      <c r="B3086"/>
      <c r="C3086"/>
      <c r="D3086"/>
      <c r="E3086"/>
    </row>
    <row r="3087" ht="13.5" spans="1:5">
      <c r="A3087"/>
      <c r="B3087"/>
      <c r="C3087"/>
      <c r="D3087"/>
      <c r="E3087"/>
    </row>
    <row r="3088" ht="13.5" spans="1:5">
      <c r="A3088"/>
      <c r="B3088"/>
      <c r="C3088"/>
      <c r="D3088"/>
      <c r="E3088"/>
    </row>
    <row r="3089" ht="13.5" spans="1:5">
      <c r="A3089"/>
      <c r="B3089"/>
      <c r="C3089"/>
      <c r="D3089"/>
      <c r="E3089"/>
    </row>
    <row r="3090" ht="13.5" spans="1:5">
      <c r="A3090"/>
      <c r="B3090"/>
      <c r="C3090"/>
      <c r="D3090"/>
      <c r="E3090"/>
    </row>
    <row r="3091" ht="13.5" spans="1:5">
      <c r="A3091"/>
      <c r="B3091"/>
      <c r="C3091"/>
      <c r="D3091"/>
      <c r="E3091"/>
    </row>
    <row r="3092" ht="13.5" spans="1:5">
      <c r="A3092"/>
      <c r="B3092"/>
      <c r="C3092"/>
      <c r="D3092"/>
      <c r="E3092"/>
    </row>
    <row r="3093" ht="13.5" spans="1:5">
      <c r="A3093"/>
      <c r="B3093"/>
      <c r="C3093"/>
      <c r="D3093"/>
      <c r="E3093"/>
    </row>
    <row r="3094" ht="13.5" spans="1:5">
      <c r="A3094"/>
      <c r="B3094"/>
      <c r="C3094"/>
      <c r="D3094"/>
      <c r="E3094"/>
    </row>
    <row r="3095" ht="13.5" spans="1:5">
      <c r="A3095"/>
      <c r="B3095"/>
      <c r="C3095"/>
      <c r="D3095"/>
      <c r="E3095"/>
    </row>
    <row r="3096" ht="13.5" spans="1:5">
      <c r="A3096"/>
      <c r="B3096"/>
      <c r="C3096"/>
      <c r="D3096"/>
      <c r="E3096"/>
    </row>
    <row r="3097" ht="13.5" spans="1:5">
      <c r="A3097"/>
      <c r="B3097"/>
      <c r="C3097"/>
      <c r="D3097"/>
      <c r="E3097"/>
    </row>
    <row r="3098" ht="13.5" spans="1:5">
      <c r="A3098"/>
      <c r="B3098"/>
      <c r="C3098"/>
      <c r="D3098"/>
      <c r="E3098"/>
    </row>
    <row r="3099" ht="13.5" spans="1:5">
      <c r="A3099"/>
      <c r="B3099"/>
      <c r="C3099"/>
      <c r="D3099"/>
      <c r="E3099"/>
    </row>
    <row r="3100" ht="13.5" spans="1:5">
      <c r="A3100"/>
      <c r="B3100"/>
      <c r="C3100"/>
      <c r="D3100"/>
      <c r="E3100"/>
    </row>
    <row r="3101" ht="13.5" spans="1:5">
      <c r="A3101"/>
      <c r="B3101"/>
      <c r="C3101"/>
      <c r="D3101"/>
      <c r="E3101"/>
    </row>
    <row r="3102" ht="13.5" spans="1:5">
      <c r="A3102"/>
      <c r="B3102"/>
      <c r="C3102"/>
      <c r="D3102"/>
      <c r="E3102"/>
    </row>
    <row r="3103" ht="13.5" spans="1:5">
      <c r="A3103"/>
      <c r="B3103"/>
      <c r="C3103"/>
      <c r="D3103"/>
      <c r="E3103"/>
    </row>
    <row r="3104" ht="13.5" spans="1:5">
      <c r="A3104"/>
      <c r="B3104"/>
      <c r="C3104"/>
      <c r="D3104"/>
      <c r="E3104"/>
    </row>
    <row r="3105" ht="13.5" spans="1:5">
      <c r="A3105"/>
      <c r="B3105"/>
      <c r="C3105"/>
      <c r="D3105"/>
      <c r="E3105"/>
    </row>
    <row r="3106" ht="13.5" spans="1:5">
      <c r="A3106"/>
      <c r="B3106"/>
      <c r="C3106"/>
      <c r="D3106"/>
      <c r="E3106"/>
    </row>
    <row r="3107" ht="13.5" spans="1:5">
      <c r="A3107"/>
      <c r="B3107"/>
      <c r="C3107"/>
      <c r="D3107"/>
      <c r="E3107"/>
    </row>
    <row r="3108" ht="13.5" spans="1:5">
      <c r="A3108"/>
      <c r="B3108"/>
      <c r="C3108"/>
      <c r="D3108"/>
      <c r="E3108"/>
    </row>
    <row r="3109" ht="13.5" spans="1:5">
      <c r="A3109"/>
      <c r="B3109"/>
      <c r="C3109"/>
      <c r="D3109"/>
      <c r="E3109"/>
    </row>
    <row r="3110" ht="13.5" spans="1:5">
      <c r="A3110"/>
      <c r="B3110"/>
      <c r="C3110"/>
      <c r="D3110"/>
      <c r="E3110"/>
    </row>
    <row r="3111" ht="13.5" spans="1:5">
      <c r="A3111"/>
      <c r="B3111"/>
      <c r="C3111"/>
      <c r="D3111"/>
      <c r="E3111"/>
    </row>
    <row r="3112" ht="13.5" spans="1:5">
      <c r="A3112"/>
      <c r="B3112"/>
      <c r="C3112"/>
      <c r="D3112"/>
      <c r="E3112"/>
    </row>
    <row r="3113" ht="13.5" spans="1:5">
      <c r="A3113"/>
      <c r="B3113"/>
      <c r="C3113"/>
      <c r="D3113"/>
      <c r="E3113"/>
    </row>
    <row r="3114" ht="13.5" spans="1:5">
      <c r="A3114"/>
      <c r="B3114"/>
      <c r="C3114"/>
      <c r="D3114"/>
      <c r="E3114"/>
    </row>
    <row r="3115" ht="13.5" spans="1:5">
      <c r="A3115"/>
      <c r="B3115"/>
      <c r="C3115"/>
      <c r="D3115"/>
      <c r="E3115"/>
    </row>
    <row r="3116" ht="13.5" spans="1:5">
      <c r="A3116"/>
      <c r="B3116"/>
      <c r="C3116"/>
      <c r="D3116"/>
      <c r="E3116"/>
    </row>
    <row r="3117" ht="13.5" spans="1:5">
      <c r="A3117"/>
      <c r="B3117"/>
      <c r="C3117"/>
      <c r="D3117"/>
      <c r="E3117"/>
    </row>
    <row r="3118" ht="13.5" spans="1:5">
      <c r="A3118"/>
      <c r="B3118"/>
      <c r="C3118"/>
      <c r="D3118"/>
      <c r="E3118"/>
    </row>
    <row r="3119" ht="13.5" spans="1:5">
      <c r="A3119"/>
      <c r="B3119"/>
      <c r="C3119"/>
      <c r="D3119"/>
      <c r="E3119"/>
    </row>
    <row r="3120" ht="13.5" spans="1:5">
      <c r="A3120"/>
      <c r="B3120"/>
      <c r="C3120"/>
      <c r="D3120"/>
      <c r="E3120"/>
    </row>
    <row r="3121" ht="13.5" spans="1:5">
      <c r="A3121"/>
      <c r="B3121"/>
      <c r="C3121"/>
      <c r="D3121"/>
      <c r="E3121"/>
    </row>
    <row r="3122" ht="13.5" spans="1:5">
      <c r="A3122"/>
      <c r="B3122"/>
      <c r="C3122"/>
      <c r="D3122"/>
      <c r="E3122"/>
    </row>
    <row r="3123" ht="13.5" spans="1:5">
      <c r="A3123"/>
      <c r="B3123"/>
      <c r="C3123"/>
      <c r="D3123"/>
      <c r="E3123"/>
    </row>
    <row r="3124" ht="13.5" spans="1:5">
      <c r="A3124"/>
      <c r="B3124"/>
      <c r="C3124"/>
      <c r="D3124"/>
      <c r="E3124"/>
    </row>
    <row r="3125" ht="13.5" spans="1:5">
      <c r="A3125"/>
      <c r="B3125"/>
      <c r="C3125"/>
      <c r="D3125"/>
      <c r="E3125"/>
    </row>
    <row r="3126" ht="13.5" spans="1:5">
      <c r="A3126"/>
      <c r="B3126"/>
      <c r="C3126"/>
      <c r="D3126"/>
      <c r="E3126"/>
    </row>
    <row r="3127" ht="13.5" spans="1:5">
      <c r="A3127"/>
      <c r="B3127"/>
      <c r="C3127"/>
      <c r="D3127"/>
      <c r="E3127"/>
    </row>
    <row r="3128" ht="13.5" spans="1:5">
      <c r="A3128"/>
      <c r="B3128"/>
      <c r="C3128"/>
      <c r="D3128"/>
      <c r="E3128"/>
    </row>
    <row r="3129" ht="13.5" spans="1:5">
      <c r="A3129"/>
      <c r="B3129"/>
      <c r="C3129"/>
      <c r="D3129"/>
      <c r="E3129"/>
    </row>
    <row r="3130" ht="13.5" spans="1:5">
      <c r="A3130"/>
      <c r="B3130"/>
      <c r="C3130"/>
      <c r="D3130"/>
      <c r="E3130"/>
    </row>
    <row r="3131" ht="13.5" spans="1:5">
      <c r="A3131"/>
      <c r="B3131"/>
      <c r="C3131"/>
      <c r="D3131"/>
      <c r="E3131"/>
    </row>
    <row r="3132" ht="13.5" spans="1:5">
      <c r="A3132"/>
      <c r="B3132"/>
      <c r="C3132"/>
      <c r="D3132"/>
      <c r="E3132"/>
    </row>
    <row r="3133" ht="13.5" spans="1:5">
      <c r="A3133"/>
      <c r="B3133"/>
      <c r="C3133"/>
      <c r="D3133"/>
      <c r="E3133"/>
    </row>
    <row r="3134" ht="13.5" spans="1:5">
      <c r="A3134"/>
      <c r="B3134"/>
      <c r="C3134"/>
      <c r="D3134"/>
      <c r="E3134"/>
    </row>
    <row r="3135" ht="13.5" spans="1:5">
      <c r="A3135"/>
      <c r="B3135"/>
      <c r="C3135"/>
      <c r="D3135"/>
      <c r="E3135"/>
    </row>
    <row r="3136" ht="13.5" spans="1:5">
      <c r="A3136"/>
      <c r="B3136"/>
      <c r="C3136"/>
      <c r="D3136"/>
      <c r="E3136"/>
    </row>
    <row r="3137" ht="13.5" spans="1:5">
      <c r="A3137"/>
      <c r="B3137"/>
      <c r="C3137"/>
      <c r="D3137"/>
      <c r="E3137"/>
    </row>
    <row r="3138" ht="13.5" spans="1:5">
      <c r="A3138"/>
      <c r="B3138"/>
      <c r="C3138"/>
      <c r="D3138"/>
      <c r="E3138"/>
    </row>
    <row r="3139" ht="13.5" spans="1:5">
      <c r="A3139"/>
      <c r="B3139"/>
      <c r="C3139"/>
      <c r="D3139"/>
      <c r="E3139"/>
    </row>
    <row r="3140" ht="13.5" spans="1:5">
      <c r="A3140"/>
      <c r="B3140"/>
      <c r="C3140"/>
      <c r="D3140"/>
      <c r="E3140"/>
    </row>
    <row r="3141" ht="13.5" spans="1:5">
      <c r="A3141"/>
      <c r="B3141"/>
      <c r="C3141"/>
      <c r="D3141"/>
      <c r="E3141"/>
    </row>
    <row r="3142" ht="13.5" spans="1:5">
      <c r="A3142"/>
      <c r="B3142"/>
      <c r="C3142"/>
      <c r="D3142"/>
      <c r="E3142"/>
    </row>
    <row r="3143" ht="13.5" spans="1:5">
      <c r="A3143"/>
      <c r="B3143"/>
      <c r="C3143"/>
      <c r="D3143"/>
      <c r="E3143"/>
    </row>
    <row r="3144" ht="13.5" spans="1:5">
      <c r="A3144"/>
      <c r="B3144"/>
      <c r="C3144"/>
      <c r="D3144"/>
      <c r="E3144"/>
    </row>
    <row r="3145" ht="13.5" spans="1:5">
      <c r="A3145"/>
      <c r="B3145"/>
      <c r="C3145"/>
      <c r="D3145"/>
      <c r="E3145"/>
    </row>
    <row r="3146" ht="13.5" spans="1:5">
      <c r="A3146"/>
      <c r="B3146"/>
      <c r="C3146"/>
      <c r="D3146"/>
      <c r="E3146"/>
    </row>
    <row r="3147" ht="13.5" spans="1:5">
      <c r="A3147"/>
      <c r="B3147"/>
      <c r="C3147"/>
      <c r="D3147"/>
      <c r="E3147"/>
    </row>
    <row r="3148" ht="13.5" spans="1:5">
      <c r="A3148"/>
      <c r="B3148"/>
      <c r="C3148"/>
      <c r="D3148"/>
      <c r="E3148"/>
    </row>
    <row r="3149" ht="13.5" spans="1:5">
      <c r="A3149"/>
      <c r="B3149"/>
      <c r="C3149"/>
      <c r="D3149"/>
      <c r="E3149"/>
    </row>
    <row r="3150" ht="13.5" spans="1:5">
      <c r="A3150"/>
      <c r="B3150"/>
      <c r="C3150"/>
      <c r="D3150"/>
      <c r="E3150"/>
    </row>
    <row r="3151" ht="13.5" spans="1:5">
      <c r="A3151"/>
      <c r="B3151"/>
      <c r="C3151"/>
      <c r="D3151"/>
      <c r="E3151"/>
    </row>
    <row r="3152" ht="13.5" spans="1:5">
      <c r="A3152"/>
      <c r="B3152"/>
      <c r="C3152"/>
      <c r="D3152"/>
      <c r="E3152"/>
    </row>
    <row r="3153" ht="13.5" spans="1:5">
      <c r="A3153"/>
      <c r="B3153"/>
      <c r="C3153"/>
      <c r="D3153"/>
      <c r="E3153"/>
    </row>
    <row r="3154" ht="13.5" spans="1:5">
      <c r="A3154"/>
      <c r="B3154"/>
      <c r="C3154"/>
      <c r="D3154"/>
      <c r="E3154"/>
    </row>
    <row r="3155" ht="13.5" spans="1:5">
      <c r="A3155"/>
      <c r="B3155"/>
      <c r="C3155"/>
      <c r="D3155"/>
      <c r="E3155"/>
    </row>
    <row r="3156" ht="13.5" spans="1:5">
      <c r="A3156"/>
      <c r="B3156"/>
      <c r="C3156"/>
      <c r="D3156"/>
      <c r="E3156"/>
    </row>
    <row r="3157" ht="13.5" spans="1:5">
      <c r="A3157"/>
      <c r="B3157"/>
      <c r="C3157"/>
      <c r="D3157"/>
      <c r="E3157"/>
    </row>
    <row r="3158" ht="13.5" spans="1:5">
      <c r="A3158"/>
      <c r="B3158"/>
      <c r="C3158"/>
      <c r="D3158"/>
      <c r="E3158"/>
    </row>
    <row r="3159" ht="13.5" spans="1:5">
      <c r="A3159"/>
      <c r="B3159"/>
      <c r="C3159"/>
      <c r="D3159"/>
      <c r="E3159"/>
    </row>
    <row r="3160" ht="13.5" spans="1:5">
      <c r="A3160"/>
      <c r="B3160"/>
      <c r="C3160"/>
      <c r="D3160"/>
      <c r="E3160"/>
    </row>
    <row r="3161" ht="13.5" spans="1:5">
      <c r="A3161"/>
      <c r="B3161"/>
      <c r="C3161"/>
      <c r="D3161"/>
      <c r="E3161"/>
    </row>
    <row r="3162" ht="13.5" spans="1:5">
      <c r="A3162"/>
      <c r="B3162"/>
      <c r="C3162"/>
      <c r="D3162"/>
      <c r="E3162"/>
    </row>
    <row r="3163" ht="13.5" spans="1:5">
      <c r="A3163"/>
      <c r="B3163"/>
      <c r="C3163"/>
      <c r="D3163"/>
      <c r="E3163"/>
    </row>
    <row r="3164" ht="13.5" spans="1:5">
      <c r="A3164"/>
      <c r="B3164"/>
      <c r="C3164"/>
      <c r="D3164"/>
      <c r="E3164"/>
    </row>
    <row r="3165" ht="13.5" spans="1:5">
      <c r="A3165"/>
      <c r="B3165"/>
      <c r="C3165"/>
      <c r="D3165"/>
      <c r="E3165"/>
    </row>
    <row r="3166" ht="13.5" spans="1:5">
      <c r="A3166"/>
      <c r="B3166"/>
      <c r="C3166"/>
      <c r="D3166"/>
      <c r="E3166"/>
    </row>
    <row r="3167" ht="13.5" spans="1:5">
      <c r="A3167"/>
      <c r="B3167"/>
      <c r="C3167"/>
      <c r="D3167"/>
      <c r="E3167"/>
    </row>
    <row r="3168" ht="13.5" spans="1:5">
      <c r="A3168"/>
      <c r="B3168"/>
      <c r="C3168"/>
      <c r="D3168"/>
      <c r="E3168"/>
    </row>
    <row r="3169" ht="13.5" spans="1:5">
      <c r="A3169"/>
      <c r="B3169"/>
      <c r="C3169"/>
      <c r="D3169"/>
      <c r="E3169"/>
    </row>
    <row r="3170" ht="13.5" spans="1:5">
      <c r="A3170"/>
      <c r="B3170"/>
      <c r="C3170"/>
      <c r="D3170"/>
      <c r="E3170"/>
    </row>
    <row r="3171" ht="13.5" spans="1:5">
      <c r="A3171"/>
      <c r="B3171"/>
      <c r="C3171"/>
      <c r="D3171"/>
      <c r="E3171"/>
    </row>
    <row r="3172" ht="13.5" spans="1:5">
      <c r="A3172"/>
      <c r="B3172"/>
      <c r="C3172"/>
      <c r="D3172"/>
      <c r="E3172"/>
    </row>
    <row r="3173" ht="13.5" spans="1:5">
      <c r="A3173"/>
      <c r="B3173"/>
      <c r="C3173"/>
      <c r="D3173"/>
      <c r="E3173"/>
    </row>
    <row r="3174" ht="13.5" spans="1:5">
      <c r="A3174"/>
      <c r="B3174"/>
      <c r="C3174"/>
      <c r="D3174"/>
      <c r="E3174"/>
    </row>
    <row r="3175" ht="13.5" spans="1:5">
      <c r="A3175"/>
      <c r="B3175"/>
      <c r="C3175"/>
      <c r="D3175"/>
      <c r="E3175"/>
    </row>
    <row r="3176" ht="13.5" spans="1:5">
      <c r="A3176"/>
      <c r="B3176"/>
      <c r="C3176"/>
      <c r="D3176"/>
      <c r="E3176"/>
    </row>
    <row r="3177" ht="13.5" spans="1:5">
      <c r="A3177"/>
      <c r="B3177"/>
      <c r="C3177"/>
      <c r="D3177"/>
      <c r="E3177"/>
    </row>
    <row r="3178" ht="13.5" spans="1:5">
      <c r="A3178"/>
      <c r="B3178"/>
      <c r="C3178"/>
      <c r="D3178"/>
      <c r="E3178"/>
    </row>
    <row r="3179" ht="13.5" spans="1:5">
      <c r="A3179"/>
      <c r="B3179"/>
      <c r="C3179"/>
      <c r="D3179"/>
      <c r="E3179"/>
    </row>
    <row r="3180" ht="13.5" spans="1:5">
      <c r="A3180"/>
      <c r="B3180"/>
      <c r="C3180"/>
      <c r="D3180"/>
      <c r="E3180"/>
    </row>
    <row r="3181" ht="13.5" spans="1:5">
      <c r="A3181"/>
      <c r="B3181"/>
      <c r="C3181"/>
      <c r="D3181"/>
      <c r="E3181"/>
    </row>
    <row r="3182" ht="13.5" spans="1:5">
      <c r="A3182"/>
      <c r="B3182"/>
      <c r="C3182"/>
      <c r="D3182"/>
      <c r="E3182"/>
    </row>
    <row r="3183" ht="13.5" spans="1:5">
      <c r="A3183"/>
      <c r="B3183"/>
      <c r="C3183"/>
      <c r="D3183"/>
      <c r="E3183"/>
    </row>
    <row r="3184" ht="13.5" spans="1:5">
      <c r="A3184"/>
      <c r="B3184"/>
      <c r="C3184"/>
      <c r="D3184"/>
      <c r="E3184"/>
    </row>
    <row r="3185" ht="13.5" spans="1:5">
      <c r="A3185"/>
      <c r="B3185"/>
      <c r="C3185"/>
      <c r="D3185"/>
      <c r="E3185"/>
    </row>
    <row r="3186" ht="13.5" spans="1:5">
      <c r="A3186"/>
      <c r="B3186"/>
      <c r="C3186"/>
      <c r="D3186"/>
      <c r="E3186"/>
    </row>
    <row r="3187" ht="13.5" spans="1:5">
      <c r="A3187"/>
      <c r="B3187"/>
      <c r="C3187"/>
      <c r="D3187"/>
      <c r="E3187"/>
    </row>
    <row r="3188" ht="13.5" spans="1:5">
      <c r="A3188"/>
      <c r="B3188"/>
      <c r="C3188"/>
      <c r="D3188"/>
      <c r="E3188"/>
    </row>
    <row r="3189" ht="13.5" spans="1:5">
      <c r="A3189"/>
      <c r="B3189"/>
      <c r="C3189"/>
      <c r="D3189"/>
      <c r="E3189"/>
    </row>
    <row r="3190" ht="13.5" spans="1:5">
      <c r="A3190"/>
      <c r="B3190"/>
      <c r="C3190"/>
      <c r="D3190"/>
      <c r="E3190"/>
    </row>
    <row r="3191" ht="13.5" spans="1:5">
      <c r="A3191"/>
      <c r="B3191"/>
      <c r="C3191"/>
      <c r="D3191"/>
      <c r="E3191"/>
    </row>
    <row r="3192" ht="13.5" spans="1:5">
      <c r="A3192"/>
      <c r="B3192"/>
      <c r="C3192"/>
      <c r="D3192"/>
      <c r="E3192"/>
    </row>
    <row r="3193" ht="13.5" spans="1:5">
      <c r="A3193"/>
      <c r="B3193"/>
      <c r="C3193"/>
      <c r="D3193"/>
      <c r="E3193"/>
    </row>
    <row r="3194" ht="13.5" spans="1:5">
      <c r="A3194"/>
      <c r="B3194"/>
      <c r="C3194"/>
      <c r="D3194"/>
      <c r="E3194"/>
    </row>
    <row r="3195" ht="13.5" spans="1:5">
      <c r="A3195"/>
      <c r="B3195"/>
      <c r="C3195"/>
      <c r="D3195"/>
      <c r="E3195"/>
    </row>
    <row r="3196" ht="13.5" spans="1:5">
      <c r="A3196"/>
      <c r="B3196"/>
      <c r="C3196"/>
      <c r="D3196"/>
      <c r="E3196"/>
    </row>
    <row r="3197" ht="13.5" spans="1:5">
      <c r="A3197"/>
      <c r="B3197"/>
      <c r="C3197"/>
      <c r="D3197"/>
      <c r="E3197"/>
    </row>
    <row r="3198" ht="13.5" spans="1:5">
      <c r="A3198"/>
      <c r="B3198"/>
      <c r="C3198"/>
      <c r="D3198"/>
      <c r="E3198"/>
    </row>
    <row r="3199" ht="13.5" spans="1:5">
      <c r="A3199"/>
      <c r="B3199"/>
      <c r="C3199"/>
      <c r="D3199"/>
      <c r="E3199"/>
    </row>
  </sheetData>
  <sheetProtection formatCells="0" formatColumns="0" formatRows="0"/>
  <autoFilter xmlns:etc="http://www.wps.cn/officeDocument/2017/etCustomData" ref="A6:G73" etc:filterBottomFollowUsedRange="0">
    <extLst/>
  </autoFilter>
  <mergeCells count="5">
    <mergeCell ref="A2:G2"/>
    <mergeCell ref="B3:F3"/>
    <mergeCell ref="A4:B4"/>
    <mergeCell ref="C4:D4"/>
    <mergeCell ref="E4:G4"/>
  </mergeCells>
  <pageMargins left="1.14" right="0.75" top="0.61" bottom="0.59" header="0.5" footer="0.5"/>
  <pageSetup paperSize="9" orientation="landscape"/>
  <headerFooter alignWithMargins="0"/>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C12"/>
  <sheetViews>
    <sheetView showZeros="0" workbookViewId="0">
      <selection activeCell="A8" sqref="A8"/>
    </sheetView>
  </sheetViews>
  <sheetFormatPr defaultColWidth="9" defaultRowHeight="14.25" outlineLevelCol="2"/>
  <cols>
    <col min="1" max="1" width="49.3666666666667" style="104" customWidth="1"/>
    <col min="2" max="2" width="33.9083333333333" style="104" customWidth="1"/>
    <col min="3" max="255" width="9" style="104"/>
    <col min="256" max="256" width="58" style="104" customWidth="1"/>
    <col min="257" max="257" width="33.9083333333333" style="104" customWidth="1"/>
    <col min="258" max="258" width="9" style="104"/>
    <col min="259" max="259" width="33.0916666666667" style="104" customWidth="1"/>
    <col min="260" max="511" width="9" style="104"/>
    <col min="512" max="512" width="58" style="104" customWidth="1"/>
    <col min="513" max="513" width="33.9083333333333" style="104" customWidth="1"/>
    <col min="514" max="514" width="9" style="104"/>
    <col min="515" max="515" width="33.0916666666667" style="104" customWidth="1"/>
    <col min="516" max="767" width="9" style="104"/>
    <col min="768" max="768" width="58" style="104" customWidth="1"/>
    <col min="769" max="769" width="33.9083333333333" style="104" customWidth="1"/>
    <col min="770" max="770" width="9" style="104"/>
    <col min="771" max="771" width="33.0916666666667" style="104" customWidth="1"/>
    <col min="772" max="1023" width="9" style="104"/>
    <col min="1024" max="1024" width="58" style="104" customWidth="1"/>
    <col min="1025" max="1025" width="33.9083333333333" style="104" customWidth="1"/>
    <col min="1026" max="1026" width="9" style="104"/>
    <col min="1027" max="1027" width="33.0916666666667" style="104" customWidth="1"/>
    <col min="1028" max="1279" width="9" style="104"/>
    <col min="1280" max="1280" width="58" style="104" customWidth="1"/>
    <col min="1281" max="1281" width="33.9083333333333" style="104" customWidth="1"/>
    <col min="1282" max="1282" width="9" style="104"/>
    <col min="1283" max="1283" width="33.0916666666667" style="104" customWidth="1"/>
    <col min="1284" max="1535" width="9" style="104"/>
    <col min="1536" max="1536" width="58" style="104" customWidth="1"/>
    <col min="1537" max="1537" width="33.9083333333333" style="104" customWidth="1"/>
    <col min="1538" max="1538" width="9" style="104"/>
    <col min="1539" max="1539" width="33.0916666666667" style="104" customWidth="1"/>
    <col min="1540" max="1791" width="9" style="104"/>
    <col min="1792" max="1792" width="58" style="104" customWidth="1"/>
    <col min="1793" max="1793" width="33.9083333333333" style="104" customWidth="1"/>
    <col min="1794" max="1794" width="9" style="104"/>
    <col min="1795" max="1795" width="33.0916666666667" style="104" customWidth="1"/>
    <col min="1796" max="2047" width="9" style="104"/>
    <col min="2048" max="2048" width="58" style="104" customWidth="1"/>
    <col min="2049" max="2049" width="33.9083333333333" style="104" customWidth="1"/>
    <col min="2050" max="2050" width="9" style="104"/>
    <col min="2051" max="2051" width="33.0916666666667" style="104" customWidth="1"/>
    <col min="2052" max="2303" width="9" style="104"/>
    <col min="2304" max="2304" width="58" style="104" customWidth="1"/>
    <col min="2305" max="2305" width="33.9083333333333" style="104" customWidth="1"/>
    <col min="2306" max="2306" width="9" style="104"/>
    <col min="2307" max="2307" width="33.0916666666667" style="104" customWidth="1"/>
    <col min="2308" max="2559" width="9" style="104"/>
    <col min="2560" max="2560" width="58" style="104" customWidth="1"/>
    <col min="2561" max="2561" width="33.9083333333333" style="104" customWidth="1"/>
    <col min="2562" max="2562" width="9" style="104"/>
    <col min="2563" max="2563" width="33.0916666666667" style="104" customWidth="1"/>
    <col min="2564" max="2815" width="9" style="104"/>
    <col min="2816" max="2816" width="58" style="104" customWidth="1"/>
    <col min="2817" max="2817" width="33.9083333333333" style="104" customWidth="1"/>
    <col min="2818" max="2818" width="9" style="104"/>
    <col min="2819" max="2819" width="33.0916666666667" style="104" customWidth="1"/>
    <col min="2820" max="3071" width="9" style="104"/>
    <col min="3072" max="3072" width="58" style="104" customWidth="1"/>
    <col min="3073" max="3073" width="33.9083333333333" style="104" customWidth="1"/>
    <col min="3074" max="3074" width="9" style="104"/>
    <col min="3075" max="3075" width="33.0916666666667" style="104" customWidth="1"/>
    <col min="3076" max="3327" width="9" style="104"/>
    <col min="3328" max="3328" width="58" style="104" customWidth="1"/>
    <col min="3329" max="3329" width="33.9083333333333" style="104" customWidth="1"/>
    <col min="3330" max="3330" width="9" style="104"/>
    <col min="3331" max="3331" width="33.0916666666667" style="104" customWidth="1"/>
    <col min="3332" max="3583" width="9" style="104"/>
    <col min="3584" max="3584" width="58" style="104" customWidth="1"/>
    <col min="3585" max="3585" width="33.9083333333333" style="104" customWidth="1"/>
    <col min="3586" max="3586" width="9" style="104"/>
    <col min="3587" max="3587" width="33.0916666666667" style="104" customWidth="1"/>
    <col min="3588" max="3839" width="9" style="104"/>
    <col min="3840" max="3840" width="58" style="104" customWidth="1"/>
    <col min="3841" max="3841" width="33.9083333333333" style="104" customWidth="1"/>
    <col min="3842" max="3842" width="9" style="104"/>
    <col min="3843" max="3843" width="33.0916666666667" style="104" customWidth="1"/>
    <col min="3844" max="4095" width="9" style="104"/>
    <col min="4096" max="4096" width="58" style="104" customWidth="1"/>
    <col min="4097" max="4097" width="33.9083333333333" style="104" customWidth="1"/>
    <col min="4098" max="4098" width="9" style="104"/>
    <col min="4099" max="4099" width="33.0916666666667" style="104" customWidth="1"/>
    <col min="4100" max="4351" width="9" style="104"/>
    <col min="4352" max="4352" width="58" style="104" customWidth="1"/>
    <col min="4353" max="4353" width="33.9083333333333" style="104" customWidth="1"/>
    <col min="4354" max="4354" width="9" style="104"/>
    <col min="4355" max="4355" width="33.0916666666667" style="104" customWidth="1"/>
    <col min="4356" max="4607" width="9" style="104"/>
    <col min="4608" max="4608" width="58" style="104" customWidth="1"/>
    <col min="4609" max="4609" width="33.9083333333333" style="104" customWidth="1"/>
    <col min="4610" max="4610" width="9" style="104"/>
    <col min="4611" max="4611" width="33.0916666666667" style="104" customWidth="1"/>
    <col min="4612" max="4863" width="9" style="104"/>
    <col min="4864" max="4864" width="58" style="104" customWidth="1"/>
    <col min="4865" max="4865" width="33.9083333333333" style="104" customWidth="1"/>
    <col min="4866" max="4866" width="9" style="104"/>
    <col min="4867" max="4867" width="33.0916666666667" style="104" customWidth="1"/>
    <col min="4868" max="5119" width="9" style="104"/>
    <col min="5120" max="5120" width="58" style="104" customWidth="1"/>
    <col min="5121" max="5121" width="33.9083333333333" style="104" customWidth="1"/>
    <col min="5122" max="5122" width="9" style="104"/>
    <col min="5123" max="5123" width="33.0916666666667" style="104" customWidth="1"/>
    <col min="5124" max="5375" width="9" style="104"/>
    <col min="5376" max="5376" width="58" style="104" customWidth="1"/>
    <col min="5377" max="5377" width="33.9083333333333" style="104" customWidth="1"/>
    <col min="5378" max="5378" width="9" style="104"/>
    <col min="5379" max="5379" width="33.0916666666667" style="104" customWidth="1"/>
    <col min="5380" max="5631" width="9" style="104"/>
    <col min="5632" max="5632" width="58" style="104" customWidth="1"/>
    <col min="5633" max="5633" width="33.9083333333333" style="104" customWidth="1"/>
    <col min="5634" max="5634" width="9" style="104"/>
    <col min="5635" max="5635" width="33.0916666666667" style="104" customWidth="1"/>
    <col min="5636" max="5887" width="9" style="104"/>
    <col min="5888" max="5888" width="58" style="104" customWidth="1"/>
    <col min="5889" max="5889" width="33.9083333333333" style="104" customWidth="1"/>
    <col min="5890" max="5890" width="9" style="104"/>
    <col min="5891" max="5891" width="33.0916666666667" style="104" customWidth="1"/>
    <col min="5892" max="6143" width="9" style="104"/>
    <col min="6144" max="6144" width="58" style="104" customWidth="1"/>
    <col min="6145" max="6145" width="33.9083333333333" style="104" customWidth="1"/>
    <col min="6146" max="6146" width="9" style="104"/>
    <col min="6147" max="6147" width="33.0916666666667" style="104" customWidth="1"/>
    <col min="6148" max="6399" width="9" style="104"/>
    <col min="6400" max="6400" width="58" style="104" customWidth="1"/>
    <col min="6401" max="6401" width="33.9083333333333" style="104" customWidth="1"/>
    <col min="6402" max="6402" width="9" style="104"/>
    <col min="6403" max="6403" width="33.0916666666667" style="104" customWidth="1"/>
    <col min="6404" max="6655" width="9" style="104"/>
    <col min="6656" max="6656" width="58" style="104" customWidth="1"/>
    <col min="6657" max="6657" width="33.9083333333333" style="104" customWidth="1"/>
    <col min="6658" max="6658" width="9" style="104"/>
    <col min="6659" max="6659" width="33.0916666666667" style="104" customWidth="1"/>
    <col min="6660" max="6911" width="9" style="104"/>
    <col min="6912" max="6912" width="58" style="104" customWidth="1"/>
    <col min="6913" max="6913" width="33.9083333333333" style="104" customWidth="1"/>
    <col min="6914" max="6914" width="9" style="104"/>
    <col min="6915" max="6915" width="33.0916666666667" style="104" customWidth="1"/>
    <col min="6916" max="7167" width="9" style="104"/>
    <col min="7168" max="7168" width="58" style="104" customWidth="1"/>
    <col min="7169" max="7169" width="33.9083333333333" style="104" customWidth="1"/>
    <col min="7170" max="7170" width="9" style="104"/>
    <col min="7171" max="7171" width="33.0916666666667" style="104" customWidth="1"/>
    <col min="7172" max="7423" width="9" style="104"/>
    <col min="7424" max="7424" width="58" style="104" customWidth="1"/>
    <col min="7425" max="7425" width="33.9083333333333" style="104" customWidth="1"/>
    <col min="7426" max="7426" width="9" style="104"/>
    <col min="7427" max="7427" width="33.0916666666667" style="104" customWidth="1"/>
    <col min="7428" max="7679" width="9" style="104"/>
    <col min="7680" max="7680" width="58" style="104" customWidth="1"/>
    <col min="7681" max="7681" width="33.9083333333333" style="104" customWidth="1"/>
    <col min="7682" max="7682" width="9" style="104"/>
    <col min="7683" max="7683" width="33.0916666666667" style="104" customWidth="1"/>
    <col min="7684" max="7935" width="9" style="104"/>
    <col min="7936" max="7936" width="58" style="104" customWidth="1"/>
    <col min="7937" max="7937" width="33.9083333333333" style="104" customWidth="1"/>
    <col min="7938" max="7938" width="9" style="104"/>
    <col min="7939" max="7939" width="33.0916666666667" style="104" customWidth="1"/>
    <col min="7940" max="8191" width="9" style="104"/>
    <col min="8192" max="8192" width="58" style="104" customWidth="1"/>
    <col min="8193" max="8193" width="33.9083333333333" style="104" customWidth="1"/>
    <col min="8194" max="8194" width="9" style="104"/>
    <col min="8195" max="8195" width="33.0916666666667" style="104" customWidth="1"/>
    <col min="8196" max="8447" width="9" style="104"/>
    <col min="8448" max="8448" width="58" style="104" customWidth="1"/>
    <col min="8449" max="8449" width="33.9083333333333" style="104" customWidth="1"/>
    <col min="8450" max="8450" width="9" style="104"/>
    <col min="8451" max="8451" width="33.0916666666667" style="104" customWidth="1"/>
    <col min="8452" max="8703" width="9" style="104"/>
    <col min="8704" max="8704" width="58" style="104" customWidth="1"/>
    <col min="8705" max="8705" width="33.9083333333333" style="104" customWidth="1"/>
    <col min="8706" max="8706" width="9" style="104"/>
    <col min="8707" max="8707" width="33.0916666666667" style="104" customWidth="1"/>
    <col min="8708" max="8959" width="9" style="104"/>
    <col min="8960" max="8960" width="58" style="104" customWidth="1"/>
    <col min="8961" max="8961" width="33.9083333333333" style="104" customWidth="1"/>
    <col min="8962" max="8962" width="9" style="104"/>
    <col min="8963" max="8963" width="33.0916666666667" style="104" customWidth="1"/>
    <col min="8964" max="9215" width="9" style="104"/>
    <col min="9216" max="9216" width="58" style="104" customWidth="1"/>
    <col min="9217" max="9217" width="33.9083333333333" style="104" customWidth="1"/>
    <col min="9218" max="9218" width="9" style="104"/>
    <col min="9219" max="9219" width="33.0916666666667" style="104" customWidth="1"/>
    <col min="9220" max="9471" width="9" style="104"/>
    <col min="9472" max="9472" width="58" style="104" customWidth="1"/>
    <col min="9473" max="9473" width="33.9083333333333" style="104" customWidth="1"/>
    <col min="9474" max="9474" width="9" style="104"/>
    <col min="9475" max="9475" width="33.0916666666667" style="104" customWidth="1"/>
    <col min="9476" max="9727" width="9" style="104"/>
    <col min="9728" max="9728" width="58" style="104" customWidth="1"/>
    <col min="9729" max="9729" width="33.9083333333333" style="104" customWidth="1"/>
    <col min="9730" max="9730" width="9" style="104"/>
    <col min="9731" max="9731" width="33.0916666666667" style="104" customWidth="1"/>
    <col min="9732" max="9983" width="9" style="104"/>
    <col min="9984" max="9984" width="58" style="104" customWidth="1"/>
    <col min="9985" max="9985" width="33.9083333333333" style="104" customWidth="1"/>
    <col min="9986" max="9986" width="9" style="104"/>
    <col min="9987" max="9987" width="33.0916666666667" style="104" customWidth="1"/>
    <col min="9988" max="10239" width="9" style="104"/>
    <col min="10240" max="10240" width="58" style="104" customWidth="1"/>
    <col min="10241" max="10241" width="33.9083333333333" style="104" customWidth="1"/>
    <col min="10242" max="10242" width="9" style="104"/>
    <col min="10243" max="10243" width="33.0916666666667" style="104" customWidth="1"/>
    <col min="10244" max="10495" width="9" style="104"/>
    <col min="10496" max="10496" width="58" style="104" customWidth="1"/>
    <col min="10497" max="10497" width="33.9083333333333" style="104" customWidth="1"/>
    <col min="10498" max="10498" width="9" style="104"/>
    <col min="10499" max="10499" width="33.0916666666667" style="104" customWidth="1"/>
    <col min="10500" max="10751" width="9" style="104"/>
    <col min="10752" max="10752" width="58" style="104" customWidth="1"/>
    <col min="10753" max="10753" width="33.9083333333333" style="104" customWidth="1"/>
    <col min="10754" max="10754" width="9" style="104"/>
    <col min="10755" max="10755" width="33.0916666666667" style="104" customWidth="1"/>
    <col min="10756" max="11007" width="9" style="104"/>
    <col min="11008" max="11008" width="58" style="104" customWidth="1"/>
    <col min="11009" max="11009" width="33.9083333333333" style="104" customWidth="1"/>
    <col min="11010" max="11010" width="9" style="104"/>
    <col min="11011" max="11011" width="33.0916666666667" style="104" customWidth="1"/>
    <col min="11012" max="11263" width="9" style="104"/>
    <col min="11264" max="11264" width="58" style="104" customWidth="1"/>
    <col min="11265" max="11265" width="33.9083333333333" style="104" customWidth="1"/>
    <col min="11266" max="11266" width="9" style="104"/>
    <col min="11267" max="11267" width="33.0916666666667" style="104" customWidth="1"/>
    <col min="11268" max="11519" width="9" style="104"/>
    <col min="11520" max="11520" width="58" style="104" customWidth="1"/>
    <col min="11521" max="11521" width="33.9083333333333" style="104" customWidth="1"/>
    <col min="11522" max="11522" width="9" style="104"/>
    <col min="11523" max="11523" width="33.0916666666667" style="104" customWidth="1"/>
    <col min="11524" max="11775" width="9" style="104"/>
    <col min="11776" max="11776" width="58" style="104" customWidth="1"/>
    <col min="11777" max="11777" width="33.9083333333333" style="104" customWidth="1"/>
    <col min="11778" max="11778" width="9" style="104"/>
    <col min="11779" max="11779" width="33.0916666666667" style="104" customWidth="1"/>
    <col min="11780" max="12031" width="9" style="104"/>
    <col min="12032" max="12032" width="58" style="104" customWidth="1"/>
    <col min="12033" max="12033" width="33.9083333333333" style="104" customWidth="1"/>
    <col min="12034" max="12034" width="9" style="104"/>
    <col min="12035" max="12035" width="33.0916666666667" style="104" customWidth="1"/>
    <col min="12036" max="12287" width="9" style="104"/>
    <col min="12288" max="12288" width="58" style="104" customWidth="1"/>
    <col min="12289" max="12289" width="33.9083333333333" style="104" customWidth="1"/>
    <col min="12290" max="12290" width="9" style="104"/>
    <col min="12291" max="12291" width="33.0916666666667" style="104" customWidth="1"/>
    <col min="12292" max="12543" width="9" style="104"/>
    <col min="12544" max="12544" width="58" style="104" customWidth="1"/>
    <col min="12545" max="12545" width="33.9083333333333" style="104" customWidth="1"/>
    <col min="12546" max="12546" width="9" style="104"/>
    <col min="12547" max="12547" width="33.0916666666667" style="104" customWidth="1"/>
    <col min="12548" max="12799" width="9" style="104"/>
    <col min="12800" max="12800" width="58" style="104" customWidth="1"/>
    <col min="12801" max="12801" width="33.9083333333333" style="104" customWidth="1"/>
    <col min="12802" max="12802" width="9" style="104"/>
    <col min="12803" max="12803" width="33.0916666666667" style="104" customWidth="1"/>
    <col min="12804" max="13055" width="9" style="104"/>
    <col min="13056" max="13056" width="58" style="104" customWidth="1"/>
    <col min="13057" max="13057" width="33.9083333333333" style="104" customWidth="1"/>
    <col min="13058" max="13058" width="9" style="104"/>
    <col min="13059" max="13059" width="33.0916666666667" style="104" customWidth="1"/>
    <col min="13060" max="13311" width="9" style="104"/>
    <col min="13312" max="13312" width="58" style="104" customWidth="1"/>
    <col min="13313" max="13313" width="33.9083333333333" style="104" customWidth="1"/>
    <col min="13314" max="13314" width="9" style="104"/>
    <col min="13315" max="13315" width="33.0916666666667" style="104" customWidth="1"/>
    <col min="13316" max="13567" width="9" style="104"/>
    <col min="13568" max="13568" width="58" style="104" customWidth="1"/>
    <col min="13569" max="13569" width="33.9083333333333" style="104" customWidth="1"/>
    <col min="13570" max="13570" width="9" style="104"/>
    <col min="13571" max="13571" width="33.0916666666667" style="104" customWidth="1"/>
    <col min="13572" max="13823" width="9" style="104"/>
    <col min="13824" max="13824" width="58" style="104" customWidth="1"/>
    <col min="13825" max="13825" width="33.9083333333333" style="104" customWidth="1"/>
    <col min="13826" max="13826" width="9" style="104"/>
    <col min="13827" max="13827" width="33.0916666666667" style="104" customWidth="1"/>
    <col min="13828" max="14079" width="9" style="104"/>
    <col min="14080" max="14080" width="58" style="104" customWidth="1"/>
    <col min="14081" max="14081" width="33.9083333333333" style="104" customWidth="1"/>
    <col min="14082" max="14082" width="9" style="104"/>
    <col min="14083" max="14083" width="33.0916666666667" style="104" customWidth="1"/>
    <col min="14084" max="14335" width="9" style="104"/>
    <col min="14336" max="14336" width="58" style="104" customWidth="1"/>
    <col min="14337" max="14337" width="33.9083333333333" style="104" customWidth="1"/>
    <col min="14338" max="14338" width="9" style="104"/>
    <col min="14339" max="14339" width="33.0916666666667" style="104" customWidth="1"/>
    <col min="14340" max="14591" width="9" style="104"/>
    <col min="14592" max="14592" width="58" style="104" customWidth="1"/>
    <col min="14593" max="14593" width="33.9083333333333" style="104" customWidth="1"/>
    <col min="14594" max="14594" width="9" style="104"/>
    <col min="14595" max="14595" width="33.0916666666667" style="104" customWidth="1"/>
    <col min="14596" max="14847" width="9" style="104"/>
    <col min="14848" max="14848" width="58" style="104" customWidth="1"/>
    <col min="14849" max="14849" width="33.9083333333333" style="104" customWidth="1"/>
    <col min="14850" max="14850" width="9" style="104"/>
    <col min="14851" max="14851" width="33.0916666666667" style="104" customWidth="1"/>
    <col min="14852" max="15103" width="9" style="104"/>
    <col min="15104" max="15104" width="58" style="104" customWidth="1"/>
    <col min="15105" max="15105" width="33.9083333333333" style="104" customWidth="1"/>
    <col min="15106" max="15106" width="9" style="104"/>
    <col min="15107" max="15107" width="33.0916666666667" style="104" customWidth="1"/>
    <col min="15108" max="15359" width="9" style="104"/>
    <col min="15360" max="15360" width="58" style="104" customWidth="1"/>
    <col min="15361" max="15361" width="33.9083333333333" style="104" customWidth="1"/>
    <col min="15362" max="15362" width="9" style="104"/>
    <col min="15363" max="15363" width="33.0916666666667" style="104" customWidth="1"/>
    <col min="15364" max="15615" width="9" style="104"/>
    <col min="15616" max="15616" width="58" style="104" customWidth="1"/>
    <col min="15617" max="15617" width="33.9083333333333" style="104" customWidth="1"/>
    <col min="15618" max="15618" width="9" style="104"/>
    <col min="15619" max="15619" width="33.0916666666667" style="104" customWidth="1"/>
    <col min="15620" max="15871" width="9" style="104"/>
    <col min="15872" max="15872" width="58" style="104" customWidth="1"/>
    <col min="15873" max="15873" width="33.9083333333333" style="104" customWidth="1"/>
    <col min="15874" max="15874" width="9" style="104"/>
    <col min="15875" max="15875" width="33.0916666666667" style="104" customWidth="1"/>
    <col min="15876" max="16127" width="9" style="104"/>
    <col min="16128" max="16128" width="58" style="104" customWidth="1"/>
    <col min="16129" max="16129" width="33.9083333333333" style="104" customWidth="1"/>
    <col min="16130" max="16130" width="9" style="104"/>
    <col min="16131" max="16131" width="33.0916666666667" style="104" customWidth="1"/>
    <col min="16132" max="16384" width="9" style="104"/>
  </cols>
  <sheetData>
    <row r="1" spans="1:1">
      <c r="A1" s="104" t="s">
        <v>404</v>
      </c>
    </row>
    <row r="2" ht="36.75" customHeight="1" spans="1:3">
      <c r="A2" s="105" t="s">
        <v>405</v>
      </c>
      <c r="B2" s="105"/>
      <c r="C2" s="106"/>
    </row>
    <row r="3" ht="21" customHeight="1" spans="1:3">
      <c r="A3" s="107"/>
      <c r="B3" s="108" t="s">
        <v>23</v>
      </c>
      <c r="C3" s="109"/>
    </row>
    <row r="4" ht="33.75" customHeight="1" spans="1:2">
      <c r="A4" s="110" t="s">
        <v>283</v>
      </c>
      <c r="B4" s="111" t="s">
        <v>406</v>
      </c>
    </row>
    <row r="5" ht="21.75" customHeight="1" spans="1:2">
      <c r="A5" s="112" t="s">
        <v>407</v>
      </c>
      <c r="B5" s="113"/>
    </row>
    <row r="6" ht="21.75" customHeight="1" spans="1:2">
      <c r="A6" s="112" t="s">
        <v>408</v>
      </c>
      <c r="B6" s="114"/>
    </row>
    <row r="7" ht="21.75" customHeight="1" spans="1:2">
      <c r="A7" s="112" t="s">
        <v>409</v>
      </c>
      <c r="B7" s="114">
        <v>2</v>
      </c>
    </row>
    <row r="8" ht="21.75" customHeight="1" spans="1:2">
      <c r="A8" s="112" t="s">
        <v>410</v>
      </c>
      <c r="B8" s="114">
        <v>2</v>
      </c>
    </row>
    <row r="9" ht="21.75" customHeight="1" spans="1:2">
      <c r="A9" s="115" t="s">
        <v>411</v>
      </c>
      <c r="B9" s="114"/>
    </row>
    <row r="10" ht="21.75" customHeight="1" spans="1:2">
      <c r="A10" s="112"/>
      <c r="B10" s="113"/>
    </row>
    <row r="11" ht="21.75" customHeight="1" spans="1:2">
      <c r="A11" s="110" t="s">
        <v>279</v>
      </c>
      <c r="B11" s="116">
        <f>SUM(B5:B7)</f>
        <v>2</v>
      </c>
    </row>
    <row r="12" ht="123.65" customHeight="1" spans="1:2">
      <c r="A12" s="117" t="s">
        <v>412</v>
      </c>
      <c r="B12" s="117"/>
    </row>
  </sheetData>
  <mergeCells count="2">
    <mergeCell ref="A2:B2"/>
    <mergeCell ref="A12:B12"/>
  </mergeCells>
  <printOptions horizontalCentered="1"/>
  <pageMargins left="0.590551181102362" right="0.590551181102362" top="0.551181102362205" bottom="0.551181102362205" header="0.31496062992126" footer="0.31496062992126"/>
  <pageSetup paperSize="9" scale="85" orientation="portrait"/>
  <headerFooter alignWithMargins="0"/>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S10"/>
  <sheetViews>
    <sheetView workbookViewId="0">
      <selection activeCell="A10" sqref="A10"/>
    </sheetView>
  </sheetViews>
  <sheetFormatPr defaultColWidth="9" defaultRowHeight="14.25"/>
  <cols>
    <col min="1" max="1" width="44.3666666666667" style="91" customWidth="1"/>
    <col min="2" max="2" width="17.45" style="91" customWidth="1"/>
    <col min="3" max="3" width="26.1833333333333" style="91" customWidth="1"/>
    <col min="4" max="253" width="9" style="91" customWidth="1"/>
    <col min="254" max="254" width="9" style="92"/>
    <col min="255" max="255" width="34.45" style="92" customWidth="1"/>
    <col min="256" max="257" width="26.1833333333333" style="92" customWidth="1"/>
    <col min="258" max="258" width="32.8166666666667" style="92" customWidth="1"/>
    <col min="259" max="509" width="9" style="92" customWidth="1"/>
    <col min="510" max="510" width="9" style="92"/>
    <col min="511" max="511" width="34.45" style="92" customWidth="1"/>
    <col min="512" max="513" width="26.1833333333333" style="92" customWidth="1"/>
    <col min="514" max="514" width="32.8166666666667" style="92" customWidth="1"/>
    <col min="515" max="765" width="9" style="92" customWidth="1"/>
    <col min="766" max="766" width="9" style="92"/>
    <col min="767" max="767" width="34.45" style="92" customWidth="1"/>
    <col min="768" max="769" width="26.1833333333333" style="92" customWidth="1"/>
    <col min="770" max="770" width="32.8166666666667" style="92" customWidth="1"/>
    <col min="771" max="1021" width="9" style="92" customWidth="1"/>
    <col min="1022" max="1022" width="9" style="92"/>
    <col min="1023" max="1023" width="34.45" style="92" customWidth="1"/>
    <col min="1024" max="1025" width="26.1833333333333" style="92" customWidth="1"/>
    <col min="1026" max="1026" width="32.8166666666667" style="92" customWidth="1"/>
    <col min="1027" max="1277" width="9" style="92" customWidth="1"/>
    <col min="1278" max="1278" width="9" style="92"/>
    <col min="1279" max="1279" width="34.45" style="92" customWidth="1"/>
    <col min="1280" max="1281" width="26.1833333333333" style="92" customWidth="1"/>
    <col min="1282" max="1282" width="32.8166666666667" style="92" customWidth="1"/>
    <col min="1283" max="1533" width="9" style="92" customWidth="1"/>
    <col min="1534" max="1534" width="9" style="92"/>
    <col min="1535" max="1535" width="34.45" style="92" customWidth="1"/>
    <col min="1536" max="1537" width="26.1833333333333" style="92" customWidth="1"/>
    <col min="1538" max="1538" width="32.8166666666667" style="92" customWidth="1"/>
    <col min="1539" max="1789" width="9" style="92" customWidth="1"/>
    <col min="1790" max="1790" width="9" style="92"/>
    <col min="1791" max="1791" width="34.45" style="92" customWidth="1"/>
    <col min="1792" max="1793" width="26.1833333333333" style="92" customWidth="1"/>
    <col min="1794" max="1794" width="32.8166666666667" style="92" customWidth="1"/>
    <col min="1795" max="2045" width="9" style="92" customWidth="1"/>
    <col min="2046" max="2046" width="9" style="92"/>
    <col min="2047" max="2047" width="34.45" style="92" customWidth="1"/>
    <col min="2048" max="2049" width="26.1833333333333" style="92" customWidth="1"/>
    <col min="2050" max="2050" width="32.8166666666667" style="92" customWidth="1"/>
    <col min="2051" max="2301" width="9" style="92" customWidth="1"/>
    <col min="2302" max="2302" width="9" style="92"/>
    <col min="2303" max="2303" width="34.45" style="92" customWidth="1"/>
    <col min="2304" max="2305" width="26.1833333333333" style="92" customWidth="1"/>
    <col min="2306" max="2306" width="32.8166666666667" style="92" customWidth="1"/>
    <col min="2307" max="2557" width="9" style="92" customWidth="1"/>
    <col min="2558" max="2558" width="9" style="92"/>
    <col min="2559" max="2559" width="34.45" style="92" customWidth="1"/>
    <col min="2560" max="2561" width="26.1833333333333" style="92" customWidth="1"/>
    <col min="2562" max="2562" width="32.8166666666667" style="92" customWidth="1"/>
    <col min="2563" max="2813" width="9" style="92" customWidth="1"/>
    <col min="2814" max="2814" width="9" style="92"/>
    <col min="2815" max="2815" width="34.45" style="92" customWidth="1"/>
    <col min="2816" max="2817" width="26.1833333333333" style="92" customWidth="1"/>
    <col min="2818" max="2818" width="32.8166666666667" style="92" customWidth="1"/>
    <col min="2819" max="3069" width="9" style="92" customWidth="1"/>
    <col min="3070" max="3070" width="9" style="92"/>
    <col min="3071" max="3071" width="34.45" style="92" customWidth="1"/>
    <col min="3072" max="3073" width="26.1833333333333" style="92" customWidth="1"/>
    <col min="3074" max="3074" width="32.8166666666667" style="92" customWidth="1"/>
    <col min="3075" max="3325" width="9" style="92" customWidth="1"/>
    <col min="3326" max="3326" width="9" style="92"/>
    <col min="3327" max="3327" width="34.45" style="92" customWidth="1"/>
    <col min="3328" max="3329" width="26.1833333333333" style="92" customWidth="1"/>
    <col min="3330" max="3330" width="32.8166666666667" style="92" customWidth="1"/>
    <col min="3331" max="3581" width="9" style="92" customWidth="1"/>
    <col min="3582" max="3582" width="9" style="92"/>
    <col min="3583" max="3583" width="34.45" style="92" customWidth="1"/>
    <col min="3584" max="3585" width="26.1833333333333" style="92" customWidth="1"/>
    <col min="3586" max="3586" width="32.8166666666667" style="92" customWidth="1"/>
    <col min="3587" max="3837" width="9" style="92" customWidth="1"/>
    <col min="3838" max="3838" width="9" style="92"/>
    <col min="3839" max="3839" width="34.45" style="92" customWidth="1"/>
    <col min="3840" max="3841" width="26.1833333333333" style="92" customWidth="1"/>
    <col min="3842" max="3842" width="32.8166666666667" style="92" customWidth="1"/>
    <col min="3843" max="4093" width="9" style="92" customWidth="1"/>
    <col min="4094" max="4094" width="9" style="92"/>
    <col min="4095" max="4095" width="34.45" style="92" customWidth="1"/>
    <col min="4096" max="4097" width="26.1833333333333" style="92" customWidth="1"/>
    <col min="4098" max="4098" width="32.8166666666667" style="92" customWidth="1"/>
    <col min="4099" max="4349" width="9" style="92" customWidth="1"/>
    <col min="4350" max="4350" width="9" style="92"/>
    <col min="4351" max="4351" width="34.45" style="92" customWidth="1"/>
    <col min="4352" max="4353" width="26.1833333333333" style="92" customWidth="1"/>
    <col min="4354" max="4354" width="32.8166666666667" style="92" customWidth="1"/>
    <col min="4355" max="4605" width="9" style="92" customWidth="1"/>
    <col min="4606" max="4606" width="9" style="92"/>
    <col min="4607" max="4607" width="34.45" style="92" customWidth="1"/>
    <col min="4608" max="4609" width="26.1833333333333" style="92" customWidth="1"/>
    <col min="4610" max="4610" width="32.8166666666667" style="92" customWidth="1"/>
    <col min="4611" max="4861" width="9" style="92" customWidth="1"/>
    <col min="4862" max="4862" width="9" style="92"/>
    <col min="4863" max="4863" width="34.45" style="92" customWidth="1"/>
    <col min="4864" max="4865" width="26.1833333333333" style="92" customWidth="1"/>
    <col min="4866" max="4866" width="32.8166666666667" style="92" customWidth="1"/>
    <col min="4867" max="5117" width="9" style="92" customWidth="1"/>
    <col min="5118" max="5118" width="9" style="92"/>
    <col min="5119" max="5119" width="34.45" style="92" customWidth="1"/>
    <col min="5120" max="5121" width="26.1833333333333" style="92" customWidth="1"/>
    <col min="5122" max="5122" width="32.8166666666667" style="92" customWidth="1"/>
    <col min="5123" max="5373" width="9" style="92" customWidth="1"/>
    <col min="5374" max="5374" width="9" style="92"/>
    <col min="5375" max="5375" width="34.45" style="92" customWidth="1"/>
    <col min="5376" max="5377" width="26.1833333333333" style="92" customWidth="1"/>
    <col min="5378" max="5378" width="32.8166666666667" style="92" customWidth="1"/>
    <col min="5379" max="5629" width="9" style="92" customWidth="1"/>
    <col min="5630" max="5630" width="9" style="92"/>
    <col min="5631" max="5631" width="34.45" style="92" customWidth="1"/>
    <col min="5632" max="5633" width="26.1833333333333" style="92" customWidth="1"/>
    <col min="5634" max="5634" width="32.8166666666667" style="92" customWidth="1"/>
    <col min="5635" max="5885" width="9" style="92" customWidth="1"/>
    <col min="5886" max="5886" width="9" style="92"/>
    <col min="5887" max="5887" width="34.45" style="92" customWidth="1"/>
    <col min="5888" max="5889" width="26.1833333333333" style="92" customWidth="1"/>
    <col min="5890" max="5890" width="32.8166666666667" style="92" customWidth="1"/>
    <col min="5891" max="6141" width="9" style="92" customWidth="1"/>
    <col min="6142" max="6142" width="9" style="92"/>
    <col min="6143" max="6143" width="34.45" style="92" customWidth="1"/>
    <col min="6144" max="6145" width="26.1833333333333" style="92" customWidth="1"/>
    <col min="6146" max="6146" width="32.8166666666667" style="92" customWidth="1"/>
    <col min="6147" max="6397" width="9" style="92" customWidth="1"/>
    <col min="6398" max="6398" width="9" style="92"/>
    <col min="6399" max="6399" width="34.45" style="92" customWidth="1"/>
    <col min="6400" max="6401" width="26.1833333333333" style="92" customWidth="1"/>
    <col min="6402" max="6402" width="32.8166666666667" style="92" customWidth="1"/>
    <col min="6403" max="6653" width="9" style="92" customWidth="1"/>
    <col min="6654" max="6654" width="9" style="92"/>
    <col min="6655" max="6655" width="34.45" style="92" customWidth="1"/>
    <col min="6656" max="6657" width="26.1833333333333" style="92" customWidth="1"/>
    <col min="6658" max="6658" width="32.8166666666667" style="92" customWidth="1"/>
    <col min="6659" max="6909" width="9" style="92" customWidth="1"/>
    <col min="6910" max="6910" width="9" style="92"/>
    <col min="6911" max="6911" width="34.45" style="92" customWidth="1"/>
    <col min="6912" max="6913" width="26.1833333333333" style="92" customWidth="1"/>
    <col min="6914" max="6914" width="32.8166666666667" style="92" customWidth="1"/>
    <col min="6915" max="7165" width="9" style="92" customWidth="1"/>
    <col min="7166" max="7166" width="9" style="92"/>
    <col min="7167" max="7167" width="34.45" style="92" customWidth="1"/>
    <col min="7168" max="7169" width="26.1833333333333" style="92" customWidth="1"/>
    <col min="7170" max="7170" width="32.8166666666667" style="92" customWidth="1"/>
    <col min="7171" max="7421" width="9" style="92" customWidth="1"/>
    <col min="7422" max="7422" width="9" style="92"/>
    <col min="7423" max="7423" width="34.45" style="92" customWidth="1"/>
    <col min="7424" max="7425" width="26.1833333333333" style="92" customWidth="1"/>
    <col min="7426" max="7426" width="32.8166666666667" style="92" customWidth="1"/>
    <col min="7427" max="7677" width="9" style="92" customWidth="1"/>
    <col min="7678" max="7678" width="9" style="92"/>
    <col min="7679" max="7679" width="34.45" style="92" customWidth="1"/>
    <col min="7680" max="7681" width="26.1833333333333" style="92" customWidth="1"/>
    <col min="7682" max="7682" width="32.8166666666667" style="92" customWidth="1"/>
    <col min="7683" max="7933" width="9" style="92" customWidth="1"/>
    <col min="7934" max="7934" width="9" style="92"/>
    <col min="7935" max="7935" width="34.45" style="92" customWidth="1"/>
    <col min="7936" max="7937" width="26.1833333333333" style="92" customWidth="1"/>
    <col min="7938" max="7938" width="32.8166666666667" style="92" customWidth="1"/>
    <col min="7939" max="8189" width="9" style="92" customWidth="1"/>
    <col min="8190" max="8190" width="9" style="92"/>
    <col min="8191" max="8191" width="34.45" style="92" customWidth="1"/>
    <col min="8192" max="8193" width="26.1833333333333" style="92" customWidth="1"/>
    <col min="8194" max="8194" width="32.8166666666667" style="92" customWidth="1"/>
    <col min="8195" max="8445" width="9" style="92" customWidth="1"/>
    <col min="8446" max="8446" width="9" style="92"/>
    <col min="8447" max="8447" width="34.45" style="92" customWidth="1"/>
    <col min="8448" max="8449" width="26.1833333333333" style="92" customWidth="1"/>
    <col min="8450" max="8450" width="32.8166666666667" style="92" customWidth="1"/>
    <col min="8451" max="8701" width="9" style="92" customWidth="1"/>
    <col min="8702" max="8702" width="9" style="92"/>
    <col min="8703" max="8703" width="34.45" style="92" customWidth="1"/>
    <col min="8704" max="8705" width="26.1833333333333" style="92" customWidth="1"/>
    <col min="8706" max="8706" width="32.8166666666667" style="92" customWidth="1"/>
    <col min="8707" max="8957" width="9" style="92" customWidth="1"/>
    <col min="8958" max="8958" width="9" style="92"/>
    <col min="8959" max="8959" width="34.45" style="92" customWidth="1"/>
    <col min="8960" max="8961" width="26.1833333333333" style="92" customWidth="1"/>
    <col min="8962" max="8962" width="32.8166666666667" style="92" customWidth="1"/>
    <col min="8963" max="9213" width="9" style="92" customWidth="1"/>
    <col min="9214" max="9214" width="9" style="92"/>
    <col min="9215" max="9215" width="34.45" style="92" customWidth="1"/>
    <col min="9216" max="9217" width="26.1833333333333" style="92" customWidth="1"/>
    <col min="9218" max="9218" width="32.8166666666667" style="92" customWidth="1"/>
    <col min="9219" max="9469" width="9" style="92" customWidth="1"/>
    <col min="9470" max="9470" width="9" style="92"/>
    <col min="9471" max="9471" width="34.45" style="92" customWidth="1"/>
    <col min="9472" max="9473" width="26.1833333333333" style="92" customWidth="1"/>
    <col min="9474" max="9474" width="32.8166666666667" style="92" customWidth="1"/>
    <col min="9475" max="9725" width="9" style="92" customWidth="1"/>
    <col min="9726" max="9726" width="9" style="92"/>
    <col min="9727" max="9727" width="34.45" style="92" customWidth="1"/>
    <col min="9728" max="9729" width="26.1833333333333" style="92" customWidth="1"/>
    <col min="9730" max="9730" width="32.8166666666667" style="92" customWidth="1"/>
    <col min="9731" max="9981" width="9" style="92" customWidth="1"/>
    <col min="9982" max="9982" width="9" style="92"/>
    <col min="9983" max="9983" width="34.45" style="92" customWidth="1"/>
    <col min="9984" max="9985" width="26.1833333333333" style="92" customWidth="1"/>
    <col min="9986" max="9986" width="32.8166666666667" style="92" customWidth="1"/>
    <col min="9987" max="10237" width="9" style="92" customWidth="1"/>
    <col min="10238" max="10238" width="9" style="92"/>
    <col min="10239" max="10239" width="34.45" style="92" customWidth="1"/>
    <col min="10240" max="10241" width="26.1833333333333" style="92" customWidth="1"/>
    <col min="10242" max="10242" width="32.8166666666667" style="92" customWidth="1"/>
    <col min="10243" max="10493" width="9" style="92" customWidth="1"/>
    <col min="10494" max="10494" width="9" style="92"/>
    <col min="10495" max="10495" width="34.45" style="92" customWidth="1"/>
    <col min="10496" max="10497" width="26.1833333333333" style="92" customWidth="1"/>
    <col min="10498" max="10498" width="32.8166666666667" style="92" customWidth="1"/>
    <col min="10499" max="10749" width="9" style="92" customWidth="1"/>
    <col min="10750" max="10750" width="9" style="92"/>
    <col min="10751" max="10751" width="34.45" style="92" customWidth="1"/>
    <col min="10752" max="10753" width="26.1833333333333" style="92" customWidth="1"/>
    <col min="10754" max="10754" width="32.8166666666667" style="92" customWidth="1"/>
    <col min="10755" max="11005" width="9" style="92" customWidth="1"/>
    <col min="11006" max="11006" width="9" style="92"/>
    <col min="11007" max="11007" width="34.45" style="92" customWidth="1"/>
    <col min="11008" max="11009" width="26.1833333333333" style="92" customWidth="1"/>
    <col min="11010" max="11010" width="32.8166666666667" style="92" customWidth="1"/>
    <col min="11011" max="11261" width="9" style="92" customWidth="1"/>
    <col min="11262" max="11262" width="9" style="92"/>
    <col min="11263" max="11263" width="34.45" style="92" customWidth="1"/>
    <col min="11264" max="11265" width="26.1833333333333" style="92" customWidth="1"/>
    <col min="11266" max="11266" width="32.8166666666667" style="92" customWidth="1"/>
    <col min="11267" max="11517" width="9" style="92" customWidth="1"/>
    <col min="11518" max="11518" width="9" style="92"/>
    <col min="11519" max="11519" width="34.45" style="92" customWidth="1"/>
    <col min="11520" max="11521" width="26.1833333333333" style="92" customWidth="1"/>
    <col min="11522" max="11522" width="32.8166666666667" style="92" customWidth="1"/>
    <col min="11523" max="11773" width="9" style="92" customWidth="1"/>
    <col min="11774" max="11774" width="9" style="92"/>
    <col min="11775" max="11775" width="34.45" style="92" customWidth="1"/>
    <col min="11776" max="11777" width="26.1833333333333" style="92" customWidth="1"/>
    <col min="11778" max="11778" width="32.8166666666667" style="92" customWidth="1"/>
    <col min="11779" max="12029" width="9" style="92" customWidth="1"/>
    <col min="12030" max="12030" width="9" style="92"/>
    <col min="12031" max="12031" width="34.45" style="92" customWidth="1"/>
    <col min="12032" max="12033" width="26.1833333333333" style="92" customWidth="1"/>
    <col min="12034" max="12034" width="32.8166666666667" style="92" customWidth="1"/>
    <col min="12035" max="12285" width="9" style="92" customWidth="1"/>
    <col min="12286" max="12286" width="9" style="92"/>
    <col min="12287" max="12287" width="34.45" style="92" customWidth="1"/>
    <col min="12288" max="12289" width="26.1833333333333" style="92" customWidth="1"/>
    <col min="12290" max="12290" width="32.8166666666667" style="92" customWidth="1"/>
    <col min="12291" max="12541" width="9" style="92" customWidth="1"/>
    <col min="12542" max="12542" width="9" style="92"/>
    <col min="12543" max="12543" width="34.45" style="92" customWidth="1"/>
    <col min="12544" max="12545" width="26.1833333333333" style="92" customWidth="1"/>
    <col min="12546" max="12546" width="32.8166666666667" style="92" customWidth="1"/>
    <col min="12547" max="12797" width="9" style="92" customWidth="1"/>
    <col min="12798" max="12798" width="9" style="92"/>
    <col min="12799" max="12799" width="34.45" style="92" customWidth="1"/>
    <col min="12800" max="12801" width="26.1833333333333" style="92" customWidth="1"/>
    <col min="12802" max="12802" width="32.8166666666667" style="92" customWidth="1"/>
    <col min="12803" max="13053" width="9" style="92" customWidth="1"/>
    <col min="13054" max="13054" width="9" style="92"/>
    <col min="13055" max="13055" width="34.45" style="92" customWidth="1"/>
    <col min="13056" max="13057" width="26.1833333333333" style="92" customWidth="1"/>
    <col min="13058" max="13058" width="32.8166666666667" style="92" customWidth="1"/>
    <col min="13059" max="13309" width="9" style="92" customWidth="1"/>
    <col min="13310" max="13310" width="9" style="92"/>
    <col min="13311" max="13311" width="34.45" style="92" customWidth="1"/>
    <col min="13312" max="13313" width="26.1833333333333" style="92" customWidth="1"/>
    <col min="13314" max="13314" width="32.8166666666667" style="92" customWidth="1"/>
    <col min="13315" max="13565" width="9" style="92" customWidth="1"/>
    <col min="13566" max="13566" width="9" style="92"/>
    <col min="13567" max="13567" width="34.45" style="92" customWidth="1"/>
    <col min="13568" max="13569" width="26.1833333333333" style="92" customWidth="1"/>
    <col min="13570" max="13570" width="32.8166666666667" style="92" customWidth="1"/>
    <col min="13571" max="13821" width="9" style="92" customWidth="1"/>
    <col min="13822" max="13822" width="9" style="92"/>
    <col min="13823" max="13823" width="34.45" style="92" customWidth="1"/>
    <col min="13824" max="13825" width="26.1833333333333" style="92" customWidth="1"/>
    <col min="13826" max="13826" width="32.8166666666667" style="92" customWidth="1"/>
    <col min="13827" max="14077" width="9" style="92" customWidth="1"/>
    <col min="14078" max="14078" width="9" style="92"/>
    <col min="14079" max="14079" width="34.45" style="92" customWidth="1"/>
    <col min="14080" max="14081" width="26.1833333333333" style="92" customWidth="1"/>
    <col min="14082" max="14082" width="32.8166666666667" style="92" customWidth="1"/>
    <col min="14083" max="14333" width="9" style="92" customWidth="1"/>
    <col min="14334" max="14334" width="9" style="92"/>
    <col min="14335" max="14335" width="34.45" style="92" customWidth="1"/>
    <col min="14336" max="14337" width="26.1833333333333" style="92" customWidth="1"/>
    <col min="14338" max="14338" width="32.8166666666667" style="92" customWidth="1"/>
    <col min="14339" max="14589" width="9" style="92" customWidth="1"/>
    <col min="14590" max="14590" width="9" style="92"/>
    <col min="14591" max="14591" width="34.45" style="92" customWidth="1"/>
    <col min="14592" max="14593" width="26.1833333333333" style="92" customWidth="1"/>
    <col min="14594" max="14594" width="32.8166666666667" style="92" customWidth="1"/>
    <col min="14595" max="14845" width="9" style="92" customWidth="1"/>
    <col min="14846" max="14846" width="9" style="92"/>
    <col min="14847" max="14847" width="34.45" style="92" customWidth="1"/>
    <col min="14848" max="14849" width="26.1833333333333" style="92" customWidth="1"/>
    <col min="14850" max="14850" width="32.8166666666667" style="92" customWidth="1"/>
    <col min="14851" max="15101" width="9" style="92" customWidth="1"/>
    <col min="15102" max="15102" width="9" style="92"/>
    <col min="15103" max="15103" width="34.45" style="92" customWidth="1"/>
    <col min="15104" max="15105" width="26.1833333333333" style="92" customWidth="1"/>
    <col min="15106" max="15106" width="32.8166666666667" style="92" customWidth="1"/>
    <col min="15107" max="15357" width="9" style="92" customWidth="1"/>
    <col min="15358" max="15358" width="9" style="92"/>
    <col min="15359" max="15359" width="34.45" style="92" customWidth="1"/>
    <col min="15360" max="15361" width="26.1833333333333" style="92" customWidth="1"/>
    <col min="15362" max="15362" width="32.8166666666667" style="92" customWidth="1"/>
    <col min="15363" max="15613" width="9" style="92" customWidth="1"/>
    <col min="15614" max="15614" width="9" style="92"/>
    <col min="15615" max="15615" width="34.45" style="92" customWidth="1"/>
    <col min="15616" max="15617" width="26.1833333333333" style="92" customWidth="1"/>
    <col min="15618" max="15618" width="32.8166666666667" style="92" customWidth="1"/>
    <col min="15619" max="15869" width="9" style="92" customWidth="1"/>
    <col min="15870" max="15870" width="9" style="92"/>
    <col min="15871" max="15871" width="34.45" style="92" customWidth="1"/>
    <col min="15872" max="15873" width="26.1833333333333" style="92" customWidth="1"/>
    <col min="15874" max="15874" width="32.8166666666667" style="92" customWidth="1"/>
    <col min="15875" max="16125" width="9" style="92" customWidth="1"/>
    <col min="16126" max="16126" width="9" style="92"/>
    <col min="16127" max="16127" width="34.45" style="92" customWidth="1"/>
    <col min="16128" max="16129" width="26.1833333333333" style="92" customWidth="1"/>
    <col min="16130" max="16130" width="32.8166666666667" style="92" customWidth="1"/>
    <col min="16131" max="16381" width="9" style="92" customWidth="1"/>
    <col min="16382" max="16384" width="9" style="92"/>
  </cols>
  <sheetData>
    <row r="1" spans="1:1">
      <c r="A1" s="91" t="s">
        <v>413</v>
      </c>
    </row>
    <row r="2" s="90" customFormat="1" ht="27" spans="1:253">
      <c r="A2" s="102" t="s">
        <v>414</v>
      </c>
      <c r="B2" s="102"/>
      <c r="C2" s="102"/>
      <c r="D2" s="94"/>
      <c r="E2" s="94"/>
      <c r="F2" s="94"/>
      <c r="G2" s="94"/>
      <c r="H2" s="94"/>
      <c r="I2" s="94"/>
      <c r="J2" s="94"/>
      <c r="K2" s="94"/>
      <c r="L2" s="94"/>
      <c r="M2" s="94"/>
      <c r="N2" s="94"/>
      <c r="O2" s="94"/>
      <c r="P2" s="94"/>
      <c r="Q2" s="94"/>
      <c r="R2" s="94"/>
      <c r="S2" s="94"/>
      <c r="T2" s="94"/>
      <c r="U2" s="94"/>
      <c r="V2" s="94"/>
      <c r="W2" s="94"/>
      <c r="X2" s="94"/>
      <c r="Y2" s="94"/>
      <c r="Z2" s="94"/>
      <c r="AA2" s="94"/>
      <c r="AB2" s="94"/>
      <c r="AC2" s="94"/>
      <c r="AD2" s="94"/>
      <c r="AE2" s="94"/>
      <c r="AF2" s="94"/>
      <c r="AG2" s="94"/>
      <c r="AH2" s="94"/>
      <c r="AI2" s="94"/>
      <c r="AJ2" s="94"/>
      <c r="AK2" s="94"/>
      <c r="AL2" s="94"/>
      <c r="AM2" s="94"/>
      <c r="AN2" s="94"/>
      <c r="AO2" s="94"/>
      <c r="AP2" s="94"/>
      <c r="AQ2" s="94"/>
      <c r="AR2" s="94"/>
      <c r="AS2" s="94"/>
      <c r="AT2" s="94"/>
      <c r="AU2" s="94"/>
      <c r="AV2" s="94"/>
      <c r="AW2" s="94"/>
      <c r="AX2" s="94"/>
      <c r="AY2" s="94"/>
      <c r="AZ2" s="94"/>
      <c r="BA2" s="94"/>
      <c r="BB2" s="94"/>
      <c r="BC2" s="94"/>
      <c r="BD2" s="94"/>
      <c r="BE2" s="94"/>
      <c r="BF2" s="94"/>
      <c r="BG2" s="94"/>
      <c r="BH2" s="94"/>
      <c r="BI2" s="94"/>
      <c r="BJ2" s="94"/>
      <c r="BK2" s="94"/>
      <c r="BL2" s="94"/>
      <c r="BM2" s="94"/>
      <c r="BN2" s="94"/>
      <c r="BO2" s="94"/>
      <c r="BP2" s="94"/>
      <c r="BQ2" s="94"/>
      <c r="BR2" s="94"/>
      <c r="BS2" s="94"/>
      <c r="BT2" s="94"/>
      <c r="BU2" s="94"/>
      <c r="BV2" s="94"/>
      <c r="BW2" s="94"/>
      <c r="BX2" s="94"/>
      <c r="BY2" s="94"/>
      <c r="BZ2" s="94"/>
      <c r="CA2" s="94"/>
      <c r="CB2" s="94"/>
      <c r="CC2" s="94"/>
      <c r="CD2" s="94"/>
      <c r="CE2" s="94"/>
      <c r="CF2" s="94"/>
      <c r="CG2" s="94"/>
      <c r="CH2" s="94"/>
      <c r="CI2" s="94"/>
      <c r="CJ2" s="94"/>
      <c r="CK2" s="94"/>
      <c r="CL2" s="94"/>
      <c r="CM2" s="94"/>
      <c r="CN2" s="94"/>
      <c r="CO2" s="94"/>
      <c r="CP2" s="94"/>
      <c r="CQ2" s="94"/>
      <c r="CR2" s="94"/>
      <c r="CS2" s="94"/>
      <c r="CT2" s="94"/>
      <c r="CU2" s="94"/>
      <c r="CV2" s="94"/>
      <c r="CW2" s="94"/>
      <c r="CX2" s="94"/>
      <c r="CY2" s="94"/>
      <c r="CZ2" s="94"/>
      <c r="DA2" s="94"/>
      <c r="DB2" s="94"/>
      <c r="DC2" s="94"/>
      <c r="DD2" s="94"/>
      <c r="DE2" s="94"/>
      <c r="DF2" s="94"/>
      <c r="DG2" s="94"/>
      <c r="DH2" s="94"/>
      <c r="DI2" s="94"/>
      <c r="DJ2" s="94"/>
      <c r="DK2" s="94"/>
      <c r="DL2" s="94"/>
      <c r="DM2" s="94"/>
      <c r="DN2" s="94"/>
      <c r="DO2" s="94"/>
      <c r="DP2" s="94"/>
      <c r="DQ2" s="94"/>
      <c r="DR2" s="94"/>
      <c r="DS2" s="94"/>
      <c r="DT2" s="94"/>
      <c r="DU2" s="94"/>
      <c r="DV2" s="94"/>
      <c r="DW2" s="94"/>
      <c r="DX2" s="94"/>
      <c r="DY2" s="94"/>
      <c r="DZ2" s="94"/>
      <c r="EA2" s="94"/>
      <c r="EB2" s="94"/>
      <c r="EC2" s="94"/>
      <c r="ED2" s="94"/>
      <c r="EE2" s="94"/>
      <c r="EF2" s="94"/>
      <c r="EG2" s="94"/>
      <c r="EH2" s="94"/>
      <c r="EI2" s="94"/>
      <c r="EJ2" s="94"/>
      <c r="EK2" s="94"/>
      <c r="EL2" s="94"/>
      <c r="EM2" s="94"/>
      <c r="EN2" s="94"/>
      <c r="EO2" s="94"/>
      <c r="EP2" s="94"/>
      <c r="EQ2" s="94"/>
      <c r="ER2" s="94"/>
      <c r="ES2" s="94"/>
      <c r="ET2" s="94"/>
      <c r="EU2" s="94"/>
      <c r="EV2" s="94"/>
      <c r="EW2" s="94"/>
      <c r="EX2" s="94"/>
      <c r="EY2" s="94"/>
      <c r="EZ2" s="94"/>
      <c r="FA2" s="94"/>
      <c r="FB2" s="94"/>
      <c r="FC2" s="94"/>
      <c r="FD2" s="94"/>
      <c r="FE2" s="94"/>
      <c r="FF2" s="94"/>
      <c r="FG2" s="94"/>
      <c r="FH2" s="94"/>
      <c r="FI2" s="94"/>
      <c r="FJ2" s="94"/>
      <c r="FK2" s="94"/>
      <c r="FL2" s="94"/>
      <c r="FM2" s="94"/>
      <c r="FN2" s="94"/>
      <c r="FO2" s="94"/>
      <c r="FP2" s="94"/>
      <c r="FQ2" s="94"/>
      <c r="FR2" s="94"/>
      <c r="FS2" s="94"/>
      <c r="FT2" s="94"/>
      <c r="FU2" s="94"/>
      <c r="FV2" s="94"/>
      <c r="FW2" s="94"/>
      <c r="FX2" s="94"/>
      <c r="FY2" s="94"/>
      <c r="FZ2" s="94"/>
      <c r="GA2" s="94"/>
      <c r="GB2" s="94"/>
      <c r="GC2" s="94"/>
      <c r="GD2" s="94"/>
      <c r="GE2" s="94"/>
      <c r="GF2" s="94"/>
      <c r="GG2" s="94"/>
      <c r="GH2" s="94"/>
      <c r="GI2" s="94"/>
      <c r="GJ2" s="94"/>
      <c r="GK2" s="94"/>
      <c r="GL2" s="94"/>
      <c r="GM2" s="94"/>
      <c r="GN2" s="94"/>
      <c r="GO2" s="94"/>
      <c r="GP2" s="94"/>
      <c r="GQ2" s="94"/>
      <c r="GR2" s="94"/>
      <c r="GS2" s="94"/>
      <c r="GT2" s="94"/>
      <c r="GU2" s="94"/>
      <c r="GV2" s="94"/>
      <c r="GW2" s="94"/>
      <c r="GX2" s="94"/>
      <c r="GY2" s="94"/>
      <c r="GZ2" s="94"/>
      <c r="HA2" s="94"/>
      <c r="HB2" s="94"/>
      <c r="HC2" s="94"/>
      <c r="HD2" s="94"/>
      <c r="HE2" s="94"/>
      <c r="HF2" s="94"/>
      <c r="HG2" s="94"/>
      <c r="HH2" s="94"/>
      <c r="HI2" s="94"/>
      <c r="HJ2" s="94"/>
      <c r="HK2" s="94"/>
      <c r="HL2" s="94"/>
      <c r="HM2" s="94"/>
      <c r="HN2" s="94"/>
      <c r="HO2" s="94"/>
      <c r="HP2" s="94"/>
      <c r="HQ2" s="94"/>
      <c r="HR2" s="94"/>
      <c r="HS2" s="94"/>
      <c r="HT2" s="94"/>
      <c r="HU2" s="94"/>
      <c r="HV2" s="94"/>
      <c r="HW2" s="94"/>
      <c r="HX2" s="94"/>
      <c r="HY2" s="94"/>
      <c r="HZ2" s="94"/>
      <c r="IA2" s="94"/>
      <c r="IB2" s="94"/>
      <c r="IC2" s="94"/>
      <c r="ID2" s="94"/>
      <c r="IE2" s="94"/>
      <c r="IF2" s="94"/>
      <c r="IG2" s="94"/>
      <c r="IH2" s="94"/>
      <c r="II2" s="94"/>
      <c r="IJ2" s="94"/>
      <c r="IK2" s="94"/>
      <c r="IL2" s="94"/>
      <c r="IM2" s="94"/>
      <c r="IN2" s="94"/>
      <c r="IO2" s="94"/>
      <c r="IP2" s="94"/>
      <c r="IQ2" s="94"/>
      <c r="IR2" s="94"/>
      <c r="IS2" s="94"/>
    </row>
    <row r="3" s="90" customFormat="1" ht="25.5" customHeight="1" spans="1:253">
      <c r="A3" s="95"/>
      <c r="B3" s="103"/>
      <c r="C3" s="96" t="s">
        <v>23</v>
      </c>
      <c r="D3" s="94"/>
      <c r="E3" s="94"/>
      <c r="F3" s="94"/>
      <c r="G3" s="94"/>
      <c r="H3" s="94"/>
      <c r="I3" s="94"/>
      <c r="J3" s="94"/>
      <c r="K3" s="94"/>
      <c r="L3" s="94"/>
      <c r="M3" s="94"/>
      <c r="N3" s="94"/>
      <c r="O3" s="94"/>
      <c r="P3" s="94"/>
      <c r="Q3" s="94"/>
      <c r="R3" s="94"/>
      <c r="S3" s="94"/>
      <c r="T3" s="94"/>
      <c r="U3" s="94"/>
      <c r="V3" s="94"/>
      <c r="W3" s="94"/>
      <c r="X3" s="94"/>
      <c r="Y3" s="94"/>
      <c r="Z3" s="94"/>
      <c r="AA3" s="94"/>
      <c r="AB3" s="94"/>
      <c r="AC3" s="94"/>
      <c r="AD3" s="94"/>
      <c r="AE3" s="94"/>
      <c r="AF3" s="94"/>
      <c r="AG3" s="94"/>
      <c r="AH3" s="94"/>
      <c r="AI3" s="94"/>
      <c r="AJ3" s="94"/>
      <c r="AK3" s="94"/>
      <c r="AL3" s="94"/>
      <c r="AM3" s="94"/>
      <c r="AN3" s="94"/>
      <c r="AO3" s="94"/>
      <c r="AP3" s="94"/>
      <c r="AQ3" s="94"/>
      <c r="AR3" s="94"/>
      <c r="AS3" s="94"/>
      <c r="AT3" s="94"/>
      <c r="AU3" s="94"/>
      <c r="AV3" s="94"/>
      <c r="AW3" s="94"/>
      <c r="AX3" s="94"/>
      <c r="AY3" s="94"/>
      <c r="AZ3" s="94"/>
      <c r="BA3" s="94"/>
      <c r="BB3" s="94"/>
      <c r="BC3" s="94"/>
      <c r="BD3" s="94"/>
      <c r="BE3" s="94"/>
      <c r="BF3" s="94"/>
      <c r="BG3" s="94"/>
      <c r="BH3" s="94"/>
      <c r="BI3" s="94"/>
      <c r="BJ3" s="94"/>
      <c r="BK3" s="94"/>
      <c r="BL3" s="94"/>
      <c r="BM3" s="94"/>
      <c r="BN3" s="94"/>
      <c r="BO3" s="94"/>
      <c r="BP3" s="94"/>
      <c r="BQ3" s="94"/>
      <c r="BR3" s="94"/>
      <c r="BS3" s="94"/>
      <c r="BT3" s="94"/>
      <c r="BU3" s="94"/>
      <c r="BV3" s="94"/>
      <c r="BW3" s="94"/>
      <c r="BX3" s="94"/>
      <c r="BY3" s="94"/>
      <c r="BZ3" s="94"/>
      <c r="CA3" s="94"/>
      <c r="CB3" s="94"/>
      <c r="CC3" s="94"/>
      <c r="CD3" s="94"/>
      <c r="CE3" s="94"/>
      <c r="CF3" s="94"/>
      <c r="CG3" s="94"/>
      <c r="CH3" s="94"/>
      <c r="CI3" s="94"/>
      <c r="CJ3" s="94"/>
      <c r="CK3" s="94"/>
      <c r="CL3" s="94"/>
      <c r="CM3" s="94"/>
      <c r="CN3" s="94"/>
      <c r="CO3" s="94"/>
      <c r="CP3" s="94"/>
      <c r="CQ3" s="94"/>
      <c r="CR3" s="94"/>
      <c r="CS3" s="94"/>
      <c r="CT3" s="94"/>
      <c r="CU3" s="94"/>
      <c r="CV3" s="94"/>
      <c r="CW3" s="94"/>
      <c r="CX3" s="94"/>
      <c r="CY3" s="94"/>
      <c r="CZ3" s="94"/>
      <c r="DA3" s="94"/>
      <c r="DB3" s="94"/>
      <c r="DC3" s="94"/>
      <c r="DD3" s="94"/>
      <c r="DE3" s="94"/>
      <c r="DF3" s="94"/>
      <c r="DG3" s="94"/>
      <c r="DH3" s="94"/>
      <c r="DI3" s="94"/>
      <c r="DJ3" s="94"/>
      <c r="DK3" s="94"/>
      <c r="DL3" s="94"/>
      <c r="DM3" s="94"/>
      <c r="DN3" s="94"/>
      <c r="DO3" s="94"/>
      <c r="DP3" s="94"/>
      <c r="DQ3" s="94"/>
      <c r="DR3" s="94"/>
      <c r="DS3" s="94"/>
      <c r="DT3" s="94"/>
      <c r="DU3" s="94"/>
      <c r="DV3" s="94"/>
      <c r="DW3" s="94"/>
      <c r="DX3" s="94"/>
      <c r="DY3" s="94"/>
      <c r="DZ3" s="94"/>
      <c r="EA3" s="94"/>
      <c r="EB3" s="94"/>
      <c r="EC3" s="94"/>
      <c r="ED3" s="94"/>
      <c r="EE3" s="94"/>
      <c r="EF3" s="94"/>
      <c r="EG3" s="94"/>
      <c r="EH3" s="94"/>
      <c r="EI3" s="94"/>
      <c r="EJ3" s="94"/>
      <c r="EK3" s="94"/>
      <c r="EL3" s="94"/>
      <c r="EM3" s="94"/>
      <c r="EN3" s="94"/>
      <c r="EO3" s="94"/>
      <c r="EP3" s="94"/>
      <c r="EQ3" s="94"/>
      <c r="ER3" s="94"/>
      <c r="ES3" s="94"/>
      <c r="ET3" s="94"/>
      <c r="EU3" s="94"/>
      <c r="EV3" s="94"/>
      <c r="EW3" s="94"/>
      <c r="EX3" s="94"/>
      <c r="EY3" s="94"/>
      <c r="EZ3" s="94"/>
      <c r="FA3" s="94"/>
      <c r="FB3" s="94"/>
      <c r="FC3" s="94"/>
      <c r="FD3" s="94"/>
      <c r="FE3" s="94"/>
      <c r="FF3" s="94"/>
      <c r="FG3" s="94"/>
      <c r="FH3" s="94"/>
      <c r="FI3" s="94"/>
      <c r="FJ3" s="94"/>
      <c r="FK3" s="94"/>
      <c r="FL3" s="94"/>
      <c r="FM3" s="94"/>
      <c r="FN3" s="94"/>
      <c r="FO3" s="94"/>
      <c r="FP3" s="94"/>
      <c r="FQ3" s="94"/>
      <c r="FR3" s="94"/>
      <c r="FS3" s="94"/>
      <c r="FT3" s="94"/>
      <c r="FU3" s="94"/>
      <c r="FV3" s="94"/>
      <c r="FW3" s="94"/>
      <c r="FX3" s="94"/>
      <c r="FY3" s="94"/>
      <c r="FZ3" s="94"/>
      <c r="GA3" s="94"/>
      <c r="GB3" s="94"/>
      <c r="GC3" s="94"/>
      <c r="GD3" s="94"/>
      <c r="GE3" s="94"/>
      <c r="GF3" s="94"/>
      <c r="GG3" s="94"/>
      <c r="GH3" s="94"/>
      <c r="GI3" s="94"/>
      <c r="GJ3" s="94"/>
      <c r="GK3" s="94"/>
      <c r="GL3" s="94"/>
      <c r="GM3" s="94"/>
      <c r="GN3" s="94"/>
      <c r="GO3" s="94"/>
      <c r="GP3" s="94"/>
      <c r="GQ3" s="94"/>
      <c r="GR3" s="94"/>
      <c r="GS3" s="94"/>
      <c r="GT3" s="94"/>
      <c r="GU3" s="94"/>
      <c r="GV3" s="94"/>
      <c r="GW3" s="94"/>
      <c r="GX3" s="94"/>
      <c r="GY3" s="94"/>
      <c r="GZ3" s="94"/>
      <c r="HA3" s="94"/>
      <c r="HB3" s="94"/>
      <c r="HC3" s="94"/>
      <c r="HD3" s="94"/>
      <c r="HE3" s="94"/>
      <c r="HF3" s="94"/>
      <c r="HG3" s="94"/>
      <c r="HH3" s="94"/>
      <c r="HI3" s="94"/>
      <c r="HJ3" s="94"/>
      <c r="HK3" s="94"/>
      <c r="HL3" s="94"/>
      <c r="HM3" s="94"/>
      <c r="HN3" s="94"/>
      <c r="HO3" s="94"/>
      <c r="HP3" s="94"/>
      <c r="HQ3" s="94"/>
      <c r="HR3" s="94"/>
      <c r="HS3" s="94"/>
      <c r="HT3" s="94"/>
      <c r="HU3" s="94"/>
      <c r="HV3" s="94"/>
      <c r="HW3" s="94"/>
      <c r="HX3" s="94"/>
      <c r="HY3" s="94"/>
      <c r="HZ3" s="94"/>
      <c r="IA3" s="94"/>
      <c r="IB3" s="94"/>
      <c r="IC3" s="94"/>
      <c r="ID3" s="94"/>
      <c r="IE3" s="94"/>
      <c r="IF3" s="94"/>
      <c r="IG3" s="94"/>
      <c r="IH3" s="94"/>
      <c r="II3" s="94"/>
      <c r="IJ3" s="94"/>
      <c r="IK3" s="94"/>
      <c r="IL3" s="94"/>
      <c r="IM3" s="94"/>
      <c r="IN3" s="94"/>
      <c r="IO3" s="94"/>
      <c r="IP3" s="94"/>
      <c r="IQ3" s="94"/>
      <c r="IR3" s="94"/>
      <c r="IS3" s="94"/>
    </row>
    <row r="4" s="90" customFormat="1" ht="22.5" spans="1:253">
      <c r="A4" s="97" t="s">
        <v>415</v>
      </c>
      <c r="B4" s="97" t="s">
        <v>416</v>
      </c>
      <c r="C4" s="97" t="s">
        <v>417</v>
      </c>
      <c r="D4" s="94"/>
      <c r="E4" s="94"/>
      <c r="F4" s="94"/>
      <c r="G4" s="94"/>
      <c r="H4" s="94"/>
      <c r="I4" s="94"/>
      <c r="J4" s="94"/>
      <c r="K4" s="94"/>
      <c r="L4" s="94"/>
      <c r="M4" s="94"/>
      <c r="N4" s="94"/>
      <c r="O4" s="94"/>
      <c r="P4" s="94"/>
      <c r="Q4" s="94"/>
      <c r="R4" s="94"/>
      <c r="S4" s="94"/>
      <c r="T4" s="94"/>
      <c r="U4" s="94"/>
      <c r="V4" s="94"/>
      <c r="W4" s="94"/>
      <c r="X4" s="94"/>
      <c r="Y4" s="94"/>
      <c r="Z4" s="94"/>
      <c r="AA4" s="94"/>
      <c r="AB4" s="94"/>
      <c r="AC4" s="94"/>
      <c r="AD4" s="94"/>
      <c r="AE4" s="94"/>
      <c r="AF4" s="94"/>
      <c r="AG4" s="94"/>
      <c r="AH4" s="94"/>
      <c r="AI4" s="94"/>
      <c r="AJ4" s="94"/>
      <c r="AK4" s="94"/>
      <c r="AL4" s="94"/>
      <c r="AM4" s="94"/>
      <c r="AN4" s="94"/>
      <c r="AO4" s="94"/>
      <c r="AP4" s="94"/>
      <c r="AQ4" s="94"/>
      <c r="AR4" s="94"/>
      <c r="AS4" s="94"/>
      <c r="AT4" s="94"/>
      <c r="AU4" s="94"/>
      <c r="AV4" s="94"/>
      <c r="AW4" s="94"/>
      <c r="AX4" s="94"/>
      <c r="AY4" s="94"/>
      <c r="AZ4" s="94"/>
      <c r="BA4" s="94"/>
      <c r="BB4" s="94"/>
      <c r="BC4" s="94"/>
      <c r="BD4" s="94"/>
      <c r="BE4" s="94"/>
      <c r="BF4" s="94"/>
      <c r="BG4" s="94"/>
      <c r="BH4" s="94"/>
      <c r="BI4" s="94"/>
      <c r="BJ4" s="94"/>
      <c r="BK4" s="94"/>
      <c r="BL4" s="94"/>
      <c r="BM4" s="94"/>
      <c r="BN4" s="94"/>
      <c r="BO4" s="94"/>
      <c r="BP4" s="94"/>
      <c r="BQ4" s="94"/>
      <c r="BR4" s="94"/>
      <c r="BS4" s="94"/>
      <c r="BT4" s="94"/>
      <c r="BU4" s="94"/>
      <c r="BV4" s="94"/>
      <c r="BW4" s="94"/>
      <c r="BX4" s="94"/>
      <c r="BY4" s="94"/>
      <c r="BZ4" s="94"/>
      <c r="CA4" s="94"/>
      <c r="CB4" s="94"/>
      <c r="CC4" s="94"/>
      <c r="CD4" s="94"/>
      <c r="CE4" s="94"/>
      <c r="CF4" s="94"/>
      <c r="CG4" s="94"/>
      <c r="CH4" s="94"/>
      <c r="CI4" s="94"/>
      <c r="CJ4" s="94"/>
      <c r="CK4" s="94"/>
      <c r="CL4" s="94"/>
      <c r="CM4" s="94"/>
      <c r="CN4" s="94"/>
      <c r="CO4" s="94"/>
      <c r="CP4" s="94"/>
      <c r="CQ4" s="94"/>
      <c r="CR4" s="94"/>
      <c r="CS4" s="94"/>
      <c r="CT4" s="94"/>
      <c r="CU4" s="94"/>
      <c r="CV4" s="94"/>
      <c r="CW4" s="94"/>
      <c r="CX4" s="94"/>
      <c r="CY4" s="94"/>
      <c r="CZ4" s="94"/>
      <c r="DA4" s="94"/>
      <c r="DB4" s="94"/>
      <c r="DC4" s="94"/>
      <c r="DD4" s="94"/>
      <c r="DE4" s="94"/>
      <c r="DF4" s="94"/>
      <c r="DG4" s="94"/>
      <c r="DH4" s="94"/>
      <c r="DI4" s="94"/>
      <c r="DJ4" s="94"/>
      <c r="DK4" s="94"/>
      <c r="DL4" s="94"/>
      <c r="DM4" s="94"/>
      <c r="DN4" s="94"/>
      <c r="DO4" s="94"/>
      <c r="DP4" s="94"/>
      <c r="DQ4" s="94"/>
      <c r="DR4" s="94"/>
      <c r="DS4" s="94"/>
      <c r="DT4" s="94"/>
      <c r="DU4" s="94"/>
      <c r="DV4" s="94"/>
      <c r="DW4" s="94"/>
      <c r="DX4" s="94"/>
      <c r="DY4" s="94"/>
      <c r="DZ4" s="94"/>
      <c r="EA4" s="94"/>
      <c r="EB4" s="94"/>
      <c r="EC4" s="94"/>
      <c r="ED4" s="94"/>
      <c r="EE4" s="94"/>
      <c r="EF4" s="94"/>
      <c r="EG4" s="94"/>
      <c r="EH4" s="94"/>
      <c r="EI4" s="94"/>
      <c r="EJ4" s="94"/>
      <c r="EK4" s="94"/>
      <c r="EL4" s="94"/>
      <c r="EM4" s="94"/>
      <c r="EN4" s="94"/>
      <c r="EO4" s="94"/>
      <c r="EP4" s="94"/>
      <c r="EQ4" s="94"/>
      <c r="ER4" s="94"/>
      <c r="ES4" s="94"/>
      <c r="ET4" s="94"/>
      <c r="EU4" s="94"/>
      <c r="EV4" s="94"/>
      <c r="EW4" s="94"/>
      <c r="EX4" s="94"/>
      <c r="EY4" s="94"/>
      <c r="EZ4" s="94"/>
      <c r="FA4" s="94"/>
      <c r="FB4" s="94"/>
      <c r="FC4" s="94"/>
      <c r="FD4" s="94"/>
      <c r="FE4" s="94"/>
      <c r="FF4" s="94"/>
      <c r="FG4" s="94"/>
      <c r="FH4" s="94"/>
      <c r="FI4" s="94"/>
      <c r="FJ4" s="94"/>
      <c r="FK4" s="94"/>
      <c r="FL4" s="94"/>
      <c r="FM4" s="94"/>
      <c r="FN4" s="94"/>
      <c r="FO4" s="94"/>
      <c r="FP4" s="94"/>
      <c r="FQ4" s="94"/>
      <c r="FR4" s="94"/>
      <c r="FS4" s="94"/>
      <c r="FT4" s="94"/>
      <c r="FU4" s="94"/>
      <c r="FV4" s="94"/>
      <c r="FW4" s="94"/>
      <c r="FX4" s="94"/>
      <c r="FY4" s="94"/>
      <c r="FZ4" s="94"/>
      <c r="GA4" s="94"/>
      <c r="GB4" s="94"/>
      <c r="GC4" s="94"/>
      <c r="GD4" s="94"/>
      <c r="GE4" s="94"/>
      <c r="GF4" s="94"/>
      <c r="GG4" s="94"/>
      <c r="GH4" s="94"/>
      <c r="GI4" s="94"/>
      <c r="GJ4" s="94"/>
      <c r="GK4" s="94"/>
      <c r="GL4" s="94"/>
      <c r="GM4" s="94"/>
      <c r="GN4" s="94"/>
      <c r="GO4" s="94"/>
      <c r="GP4" s="94"/>
      <c r="GQ4" s="94"/>
      <c r="GR4" s="94"/>
      <c r="GS4" s="94"/>
      <c r="GT4" s="94"/>
      <c r="GU4" s="94"/>
      <c r="GV4" s="94"/>
      <c r="GW4" s="94"/>
      <c r="GX4" s="94"/>
      <c r="GY4" s="94"/>
      <c r="GZ4" s="94"/>
      <c r="HA4" s="94"/>
      <c r="HB4" s="94"/>
      <c r="HC4" s="94"/>
      <c r="HD4" s="94"/>
      <c r="HE4" s="94"/>
      <c r="HF4" s="94"/>
      <c r="HG4" s="94"/>
      <c r="HH4" s="94"/>
      <c r="HI4" s="94"/>
      <c r="HJ4" s="94"/>
      <c r="HK4" s="94"/>
      <c r="HL4" s="94"/>
      <c r="HM4" s="94"/>
      <c r="HN4" s="94"/>
      <c r="HO4" s="94"/>
      <c r="HP4" s="94"/>
      <c r="HQ4" s="94"/>
      <c r="HR4" s="94"/>
      <c r="HS4" s="94"/>
      <c r="HT4" s="94"/>
      <c r="HU4" s="94"/>
      <c r="HV4" s="94"/>
      <c r="HW4" s="94"/>
      <c r="HX4" s="94"/>
      <c r="HY4" s="94"/>
      <c r="HZ4" s="94"/>
      <c r="IA4" s="94"/>
      <c r="IB4" s="94"/>
      <c r="IC4" s="94"/>
      <c r="ID4" s="94"/>
      <c r="IE4" s="94"/>
      <c r="IF4" s="94"/>
      <c r="IG4" s="94"/>
      <c r="IH4" s="94"/>
      <c r="II4" s="94"/>
      <c r="IJ4" s="94"/>
      <c r="IK4" s="94"/>
      <c r="IL4" s="94"/>
      <c r="IM4" s="94"/>
      <c r="IN4" s="94"/>
      <c r="IO4" s="94"/>
      <c r="IP4" s="94"/>
      <c r="IQ4" s="94"/>
      <c r="IR4" s="94"/>
      <c r="IS4" s="94"/>
    </row>
    <row r="5" s="90" customFormat="1" ht="22.5" spans="1:253">
      <c r="A5" s="98" t="s">
        <v>418</v>
      </c>
      <c r="B5" s="97">
        <v>10203</v>
      </c>
      <c r="C5" s="97"/>
      <c r="D5" s="94"/>
      <c r="E5" s="94"/>
      <c r="F5" s="94"/>
      <c r="G5" s="94"/>
      <c r="H5" s="94"/>
      <c r="I5" s="94"/>
      <c r="J5" s="94"/>
      <c r="K5" s="94"/>
      <c r="L5" s="94"/>
      <c r="M5" s="94"/>
      <c r="N5" s="94"/>
      <c r="O5" s="94"/>
      <c r="P5" s="94"/>
      <c r="Q5" s="94"/>
      <c r="R5" s="94"/>
      <c r="S5" s="94"/>
      <c r="T5" s="94"/>
      <c r="U5" s="94"/>
      <c r="V5" s="94"/>
      <c r="W5" s="94"/>
      <c r="X5" s="94"/>
      <c r="Y5" s="94"/>
      <c r="Z5" s="94"/>
      <c r="AA5" s="94"/>
      <c r="AB5" s="94"/>
      <c r="AC5" s="94"/>
      <c r="AD5" s="94"/>
      <c r="AE5" s="94"/>
      <c r="AF5" s="94"/>
      <c r="AG5" s="94"/>
      <c r="AH5" s="94"/>
      <c r="AI5" s="94"/>
      <c r="AJ5" s="94"/>
      <c r="AK5" s="94"/>
      <c r="AL5" s="94"/>
      <c r="AM5" s="94"/>
      <c r="AN5" s="94"/>
      <c r="AO5" s="94"/>
      <c r="AP5" s="94"/>
      <c r="AQ5" s="94"/>
      <c r="AR5" s="94"/>
      <c r="AS5" s="94"/>
      <c r="AT5" s="94"/>
      <c r="AU5" s="94"/>
      <c r="AV5" s="94"/>
      <c r="AW5" s="94"/>
      <c r="AX5" s="94"/>
      <c r="AY5" s="94"/>
      <c r="AZ5" s="94"/>
      <c r="BA5" s="94"/>
      <c r="BB5" s="94"/>
      <c r="BC5" s="94"/>
      <c r="BD5" s="94"/>
      <c r="BE5" s="94"/>
      <c r="BF5" s="94"/>
      <c r="BG5" s="94"/>
      <c r="BH5" s="94"/>
      <c r="BI5" s="94"/>
      <c r="BJ5" s="94"/>
      <c r="BK5" s="94"/>
      <c r="BL5" s="94"/>
      <c r="BM5" s="94"/>
      <c r="BN5" s="94"/>
      <c r="BO5" s="94"/>
      <c r="BP5" s="94"/>
      <c r="BQ5" s="94"/>
      <c r="BR5" s="94"/>
      <c r="BS5" s="94"/>
      <c r="BT5" s="94"/>
      <c r="BU5" s="94"/>
      <c r="BV5" s="94"/>
      <c r="BW5" s="94"/>
      <c r="BX5" s="94"/>
      <c r="BY5" s="94"/>
      <c r="BZ5" s="94"/>
      <c r="CA5" s="94"/>
      <c r="CB5" s="94"/>
      <c r="CC5" s="94"/>
      <c r="CD5" s="94"/>
      <c r="CE5" s="94"/>
      <c r="CF5" s="94"/>
      <c r="CG5" s="94"/>
      <c r="CH5" s="94"/>
      <c r="CI5" s="94"/>
      <c r="CJ5" s="94"/>
      <c r="CK5" s="94"/>
      <c r="CL5" s="94"/>
      <c r="CM5" s="94"/>
      <c r="CN5" s="94"/>
      <c r="CO5" s="94"/>
      <c r="CP5" s="94"/>
      <c r="CQ5" s="94"/>
      <c r="CR5" s="94"/>
      <c r="CS5" s="94"/>
      <c r="CT5" s="94"/>
      <c r="CU5" s="94"/>
      <c r="CV5" s="94"/>
      <c r="CW5" s="94"/>
      <c r="CX5" s="94"/>
      <c r="CY5" s="94"/>
      <c r="CZ5" s="94"/>
      <c r="DA5" s="94"/>
      <c r="DB5" s="94"/>
      <c r="DC5" s="94"/>
      <c r="DD5" s="94"/>
      <c r="DE5" s="94"/>
      <c r="DF5" s="94"/>
      <c r="DG5" s="94"/>
      <c r="DH5" s="94"/>
      <c r="DI5" s="94"/>
      <c r="DJ5" s="94"/>
      <c r="DK5" s="94"/>
      <c r="DL5" s="94"/>
      <c r="DM5" s="94"/>
      <c r="DN5" s="94"/>
      <c r="DO5" s="94"/>
      <c r="DP5" s="94"/>
      <c r="DQ5" s="94"/>
      <c r="DR5" s="94"/>
      <c r="DS5" s="94"/>
      <c r="DT5" s="94"/>
      <c r="DU5" s="94"/>
      <c r="DV5" s="94"/>
      <c r="DW5" s="94"/>
      <c r="DX5" s="94"/>
      <c r="DY5" s="94"/>
      <c r="DZ5" s="94"/>
      <c r="EA5" s="94"/>
      <c r="EB5" s="94"/>
      <c r="EC5" s="94"/>
      <c r="ED5" s="94"/>
      <c r="EE5" s="94"/>
      <c r="EF5" s="94"/>
      <c r="EG5" s="94"/>
      <c r="EH5" s="94"/>
      <c r="EI5" s="94"/>
      <c r="EJ5" s="94"/>
      <c r="EK5" s="94"/>
      <c r="EL5" s="94"/>
      <c r="EM5" s="94"/>
      <c r="EN5" s="94"/>
      <c r="EO5" s="94"/>
      <c r="EP5" s="94"/>
      <c r="EQ5" s="94"/>
      <c r="ER5" s="94"/>
      <c r="ES5" s="94"/>
      <c r="ET5" s="94"/>
      <c r="EU5" s="94"/>
      <c r="EV5" s="94"/>
      <c r="EW5" s="94"/>
      <c r="EX5" s="94"/>
      <c r="EY5" s="94"/>
      <c r="EZ5" s="94"/>
      <c r="FA5" s="94"/>
      <c r="FB5" s="94"/>
      <c r="FC5" s="94"/>
      <c r="FD5" s="94"/>
      <c r="FE5" s="94"/>
      <c r="FF5" s="94"/>
      <c r="FG5" s="94"/>
      <c r="FH5" s="94"/>
      <c r="FI5" s="94"/>
      <c r="FJ5" s="94"/>
      <c r="FK5" s="94"/>
      <c r="FL5" s="94"/>
      <c r="FM5" s="94"/>
      <c r="FN5" s="94"/>
      <c r="FO5" s="94"/>
      <c r="FP5" s="94"/>
      <c r="FQ5" s="94"/>
      <c r="FR5" s="94"/>
      <c r="FS5" s="94"/>
      <c r="FT5" s="94"/>
      <c r="FU5" s="94"/>
      <c r="FV5" s="94"/>
      <c r="FW5" s="94"/>
      <c r="FX5" s="94"/>
      <c r="FY5" s="94"/>
      <c r="FZ5" s="94"/>
      <c r="GA5" s="94"/>
      <c r="GB5" s="94"/>
      <c r="GC5" s="94"/>
      <c r="GD5" s="94"/>
      <c r="GE5" s="94"/>
      <c r="GF5" s="94"/>
      <c r="GG5" s="94"/>
      <c r="GH5" s="94"/>
      <c r="GI5" s="94"/>
      <c r="GJ5" s="94"/>
      <c r="GK5" s="94"/>
      <c r="GL5" s="94"/>
      <c r="GM5" s="94"/>
      <c r="GN5" s="94"/>
      <c r="GO5" s="94"/>
      <c r="GP5" s="94"/>
      <c r="GQ5" s="94"/>
      <c r="GR5" s="94"/>
      <c r="GS5" s="94"/>
      <c r="GT5" s="94"/>
      <c r="GU5" s="94"/>
      <c r="GV5" s="94"/>
      <c r="GW5" s="94"/>
      <c r="GX5" s="94"/>
      <c r="GY5" s="94"/>
      <c r="GZ5" s="94"/>
      <c r="HA5" s="94"/>
      <c r="HB5" s="94"/>
      <c r="HC5" s="94"/>
      <c r="HD5" s="94"/>
      <c r="HE5" s="94"/>
      <c r="HF5" s="94"/>
      <c r="HG5" s="94"/>
      <c r="HH5" s="94"/>
      <c r="HI5" s="94"/>
      <c r="HJ5" s="94"/>
      <c r="HK5" s="94"/>
      <c r="HL5" s="94"/>
      <c r="HM5" s="94"/>
      <c r="HN5" s="94"/>
      <c r="HO5" s="94"/>
      <c r="HP5" s="94"/>
      <c r="HQ5" s="94"/>
      <c r="HR5" s="94"/>
      <c r="HS5" s="94"/>
      <c r="HT5" s="94"/>
      <c r="HU5" s="94"/>
      <c r="HV5" s="94"/>
      <c r="HW5" s="94"/>
      <c r="HX5" s="94"/>
      <c r="HY5" s="94"/>
      <c r="HZ5" s="94"/>
      <c r="IA5" s="94"/>
      <c r="IB5" s="94"/>
      <c r="IC5" s="94"/>
      <c r="ID5" s="94"/>
      <c r="IE5" s="94"/>
      <c r="IF5" s="94"/>
      <c r="IG5" s="94"/>
      <c r="IH5" s="94"/>
      <c r="II5" s="94"/>
      <c r="IJ5" s="94"/>
      <c r="IK5" s="94"/>
      <c r="IL5" s="94"/>
      <c r="IM5" s="94"/>
      <c r="IN5" s="94"/>
      <c r="IO5" s="94"/>
      <c r="IP5" s="94"/>
      <c r="IQ5" s="94"/>
      <c r="IR5" s="94"/>
      <c r="IS5" s="94"/>
    </row>
    <row r="6" s="90" customFormat="1" ht="22.5" spans="1:253">
      <c r="A6" s="98" t="s">
        <v>419</v>
      </c>
      <c r="B6" s="97">
        <v>10210</v>
      </c>
      <c r="C6" s="97"/>
      <c r="D6" s="94"/>
      <c r="E6" s="94"/>
      <c r="F6" s="94"/>
      <c r="G6" s="94"/>
      <c r="H6" s="94"/>
      <c r="I6" s="94"/>
      <c r="J6" s="94"/>
      <c r="K6" s="94"/>
      <c r="L6" s="94"/>
      <c r="M6" s="94"/>
      <c r="N6" s="94"/>
      <c r="O6" s="94"/>
      <c r="P6" s="94"/>
      <c r="Q6" s="94"/>
      <c r="R6" s="94"/>
      <c r="S6" s="94"/>
      <c r="T6" s="94"/>
      <c r="U6" s="94"/>
      <c r="V6" s="94"/>
      <c r="W6" s="94"/>
      <c r="X6" s="94"/>
      <c r="Y6" s="94"/>
      <c r="Z6" s="94"/>
      <c r="AA6" s="94"/>
      <c r="AB6" s="94"/>
      <c r="AC6" s="94"/>
      <c r="AD6" s="94"/>
      <c r="AE6" s="94"/>
      <c r="AF6" s="94"/>
      <c r="AG6" s="94"/>
      <c r="AH6" s="94"/>
      <c r="AI6" s="94"/>
      <c r="AJ6" s="94"/>
      <c r="AK6" s="94"/>
      <c r="AL6" s="94"/>
      <c r="AM6" s="94"/>
      <c r="AN6" s="94"/>
      <c r="AO6" s="94"/>
      <c r="AP6" s="94"/>
      <c r="AQ6" s="94"/>
      <c r="AR6" s="94"/>
      <c r="AS6" s="94"/>
      <c r="AT6" s="94"/>
      <c r="AU6" s="94"/>
      <c r="AV6" s="94"/>
      <c r="AW6" s="94"/>
      <c r="AX6" s="94"/>
      <c r="AY6" s="94"/>
      <c r="AZ6" s="94"/>
      <c r="BA6" s="94"/>
      <c r="BB6" s="94"/>
      <c r="BC6" s="94"/>
      <c r="BD6" s="94"/>
      <c r="BE6" s="94"/>
      <c r="BF6" s="94"/>
      <c r="BG6" s="94"/>
      <c r="BH6" s="94"/>
      <c r="BI6" s="94"/>
      <c r="BJ6" s="94"/>
      <c r="BK6" s="94"/>
      <c r="BL6" s="94"/>
      <c r="BM6" s="94"/>
      <c r="BN6" s="94"/>
      <c r="BO6" s="94"/>
      <c r="BP6" s="94"/>
      <c r="BQ6" s="94"/>
      <c r="BR6" s="94"/>
      <c r="BS6" s="94"/>
      <c r="BT6" s="94"/>
      <c r="BU6" s="94"/>
      <c r="BV6" s="94"/>
      <c r="BW6" s="94"/>
      <c r="BX6" s="94"/>
      <c r="BY6" s="94"/>
      <c r="BZ6" s="94"/>
      <c r="CA6" s="94"/>
      <c r="CB6" s="94"/>
      <c r="CC6" s="94"/>
      <c r="CD6" s="94"/>
      <c r="CE6" s="94"/>
      <c r="CF6" s="94"/>
      <c r="CG6" s="94"/>
      <c r="CH6" s="94"/>
      <c r="CI6" s="94"/>
      <c r="CJ6" s="94"/>
      <c r="CK6" s="94"/>
      <c r="CL6" s="94"/>
      <c r="CM6" s="94"/>
      <c r="CN6" s="94"/>
      <c r="CO6" s="94"/>
      <c r="CP6" s="94"/>
      <c r="CQ6" s="94"/>
      <c r="CR6" s="94"/>
      <c r="CS6" s="94"/>
      <c r="CT6" s="94"/>
      <c r="CU6" s="94"/>
      <c r="CV6" s="94"/>
      <c r="CW6" s="94"/>
      <c r="CX6" s="94"/>
      <c r="CY6" s="94"/>
      <c r="CZ6" s="94"/>
      <c r="DA6" s="94"/>
      <c r="DB6" s="94"/>
      <c r="DC6" s="94"/>
      <c r="DD6" s="94"/>
      <c r="DE6" s="94"/>
      <c r="DF6" s="94"/>
      <c r="DG6" s="94"/>
      <c r="DH6" s="94"/>
      <c r="DI6" s="94"/>
      <c r="DJ6" s="94"/>
      <c r="DK6" s="94"/>
      <c r="DL6" s="94"/>
      <c r="DM6" s="94"/>
      <c r="DN6" s="94"/>
      <c r="DO6" s="94"/>
      <c r="DP6" s="94"/>
      <c r="DQ6" s="94"/>
      <c r="DR6" s="94"/>
      <c r="DS6" s="94"/>
      <c r="DT6" s="94"/>
      <c r="DU6" s="94"/>
      <c r="DV6" s="94"/>
      <c r="DW6" s="94"/>
      <c r="DX6" s="94"/>
      <c r="DY6" s="94"/>
      <c r="DZ6" s="94"/>
      <c r="EA6" s="94"/>
      <c r="EB6" s="94"/>
      <c r="EC6" s="94"/>
      <c r="ED6" s="94"/>
      <c r="EE6" s="94"/>
      <c r="EF6" s="94"/>
      <c r="EG6" s="94"/>
      <c r="EH6" s="94"/>
      <c r="EI6" s="94"/>
      <c r="EJ6" s="94"/>
      <c r="EK6" s="94"/>
      <c r="EL6" s="94"/>
      <c r="EM6" s="94"/>
      <c r="EN6" s="94"/>
      <c r="EO6" s="94"/>
      <c r="EP6" s="94"/>
      <c r="EQ6" s="94"/>
      <c r="ER6" s="94"/>
      <c r="ES6" s="94"/>
      <c r="ET6" s="94"/>
      <c r="EU6" s="94"/>
      <c r="EV6" s="94"/>
      <c r="EW6" s="94"/>
      <c r="EX6" s="94"/>
      <c r="EY6" s="94"/>
      <c r="EZ6" s="94"/>
      <c r="FA6" s="94"/>
      <c r="FB6" s="94"/>
      <c r="FC6" s="94"/>
      <c r="FD6" s="94"/>
      <c r="FE6" s="94"/>
      <c r="FF6" s="94"/>
      <c r="FG6" s="94"/>
      <c r="FH6" s="94"/>
      <c r="FI6" s="94"/>
      <c r="FJ6" s="94"/>
      <c r="FK6" s="94"/>
      <c r="FL6" s="94"/>
      <c r="FM6" s="94"/>
      <c r="FN6" s="94"/>
      <c r="FO6" s="94"/>
      <c r="FP6" s="94"/>
      <c r="FQ6" s="94"/>
      <c r="FR6" s="94"/>
      <c r="FS6" s="94"/>
      <c r="FT6" s="94"/>
      <c r="FU6" s="94"/>
      <c r="FV6" s="94"/>
      <c r="FW6" s="94"/>
      <c r="FX6" s="94"/>
      <c r="FY6" s="94"/>
      <c r="FZ6" s="94"/>
      <c r="GA6" s="94"/>
      <c r="GB6" s="94"/>
      <c r="GC6" s="94"/>
      <c r="GD6" s="94"/>
      <c r="GE6" s="94"/>
      <c r="GF6" s="94"/>
      <c r="GG6" s="94"/>
      <c r="GH6" s="94"/>
      <c r="GI6" s="94"/>
      <c r="GJ6" s="94"/>
      <c r="GK6" s="94"/>
      <c r="GL6" s="94"/>
      <c r="GM6" s="94"/>
      <c r="GN6" s="94"/>
      <c r="GO6" s="94"/>
      <c r="GP6" s="94"/>
      <c r="GQ6" s="94"/>
      <c r="GR6" s="94"/>
      <c r="GS6" s="94"/>
      <c r="GT6" s="94"/>
      <c r="GU6" s="94"/>
      <c r="GV6" s="94"/>
      <c r="GW6" s="94"/>
      <c r="GX6" s="94"/>
      <c r="GY6" s="94"/>
      <c r="GZ6" s="94"/>
      <c r="HA6" s="94"/>
      <c r="HB6" s="94"/>
      <c r="HC6" s="94"/>
      <c r="HD6" s="94"/>
      <c r="HE6" s="94"/>
      <c r="HF6" s="94"/>
      <c r="HG6" s="94"/>
      <c r="HH6" s="94"/>
      <c r="HI6" s="94"/>
      <c r="HJ6" s="94"/>
      <c r="HK6" s="94"/>
      <c r="HL6" s="94"/>
      <c r="HM6" s="94"/>
      <c r="HN6" s="94"/>
      <c r="HO6" s="94"/>
      <c r="HP6" s="94"/>
      <c r="HQ6" s="94"/>
      <c r="HR6" s="94"/>
      <c r="HS6" s="94"/>
      <c r="HT6" s="94"/>
      <c r="HU6" s="94"/>
      <c r="HV6" s="94"/>
      <c r="HW6" s="94"/>
      <c r="HX6" s="94"/>
      <c r="HY6" s="94"/>
      <c r="HZ6" s="94"/>
      <c r="IA6" s="94"/>
      <c r="IB6" s="94"/>
      <c r="IC6" s="94"/>
      <c r="ID6" s="94"/>
      <c r="IE6" s="94"/>
      <c r="IF6" s="94"/>
      <c r="IG6" s="94"/>
      <c r="IH6" s="94"/>
      <c r="II6" s="94"/>
      <c r="IJ6" s="94"/>
      <c r="IK6" s="94"/>
      <c r="IL6" s="94"/>
      <c r="IM6" s="94"/>
      <c r="IN6" s="94"/>
      <c r="IO6" s="94"/>
      <c r="IP6" s="94"/>
      <c r="IQ6" s="94"/>
      <c r="IR6" s="94"/>
      <c r="IS6" s="94"/>
    </row>
    <row r="7" s="90" customFormat="1" ht="22.5" spans="1:253">
      <c r="A7" s="98" t="s">
        <v>420</v>
      </c>
      <c r="B7" s="97">
        <v>10212</v>
      </c>
      <c r="C7" s="97"/>
      <c r="D7" s="94"/>
      <c r="E7" s="94"/>
      <c r="F7" s="94"/>
      <c r="G7" s="94"/>
      <c r="H7" s="94"/>
      <c r="I7" s="94"/>
      <c r="J7" s="94"/>
      <c r="K7" s="94"/>
      <c r="L7" s="94"/>
      <c r="M7" s="94"/>
      <c r="N7" s="94"/>
      <c r="O7" s="94"/>
      <c r="P7" s="94"/>
      <c r="Q7" s="94"/>
      <c r="R7" s="94"/>
      <c r="S7" s="94"/>
      <c r="T7" s="94"/>
      <c r="U7" s="94"/>
      <c r="V7" s="94"/>
      <c r="W7" s="94"/>
      <c r="X7" s="94"/>
      <c r="Y7" s="94"/>
      <c r="Z7" s="94"/>
      <c r="AA7" s="94"/>
      <c r="AB7" s="94"/>
      <c r="AC7" s="94"/>
      <c r="AD7" s="94"/>
      <c r="AE7" s="94"/>
      <c r="AF7" s="94"/>
      <c r="AG7" s="94"/>
      <c r="AH7" s="94"/>
      <c r="AI7" s="94"/>
      <c r="AJ7" s="94"/>
      <c r="AK7" s="94"/>
      <c r="AL7" s="94"/>
      <c r="AM7" s="94"/>
      <c r="AN7" s="94"/>
      <c r="AO7" s="94"/>
      <c r="AP7" s="94"/>
      <c r="AQ7" s="94"/>
      <c r="AR7" s="94"/>
      <c r="AS7" s="94"/>
      <c r="AT7" s="94"/>
      <c r="AU7" s="94"/>
      <c r="AV7" s="94"/>
      <c r="AW7" s="94"/>
      <c r="AX7" s="94"/>
      <c r="AY7" s="94"/>
      <c r="AZ7" s="94"/>
      <c r="BA7" s="94"/>
      <c r="BB7" s="94"/>
      <c r="BC7" s="94"/>
      <c r="BD7" s="94"/>
      <c r="BE7" s="94"/>
      <c r="BF7" s="94"/>
      <c r="BG7" s="94"/>
      <c r="BH7" s="94"/>
      <c r="BI7" s="94"/>
      <c r="BJ7" s="94"/>
      <c r="BK7" s="94"/>
      <c r="BL7" s="94"/>
      <c r="BM7" s="94"/>
      <c r="BN7" s="94"/>
      <c r="BO7" s="94"/>
      <c r="BP7" s="94"/>
      <c r="BQ7" s="94"/>
      <c r="BR7" s="94"/>
      <c r="BS7" s="94"/>
      <c r="BT7" s="94"/>
      <c r="BU7" s="94"/>
      <c r="BV7" s="94"/>
      <c r="BW7" s="94"/>
      <c r="BX7" s="94"/>
      <c r="BY7" s="94"/>
      <c r="BZ7" s="94"/>
      <c r="CA7" s="94"/>
      <c r="CB7" s="94"/>
      <c r="CC7" s="94"/>
      <c r="CD7" s="94"/>
      <c r="CE7" s="94"/>
      <c r="CF7" s="94"/>
      <c r="CG7" s="94"/>
      <c r="CH7" s="94"/>
      <c r="CI7" s="94"/>
      <c r="CJ7" s="94"/>
      <c r="CK7" s="94"/>
      <c r="CL7" s="94"/>
      <c r="CM7" s="94"/>
      <c r="CN7" s="94"/>
      <c r="CO7" s="94"/>
      <c r="CP7" s="94"/>
      <c r="CQ7" s="94"/>
      <c r="CR7" s="94"/>
      <c r="CS7" s="94"/>
      <c r="CT7" s="94"/>
      <c r="CU7" s="94"/>
      <c r="CV7" s="94"/>
      <c r="CW7" s="94"/>
      <c r="CX7" s="94"/>
      <c r="CY7" s="94"/>
      <c r="CZ7" s="94"/>
      <c r="DA7" s="94"/>
      <c r="DB7" s="94"/>
      <c r="DC7" s="94"/>
      <c r="DD7" s="94"/>
      <c r="DE7" s="94"/>
      <c r="DF7" s="94"/>
      <c r="DG7" s="94"/>
      <c r="DH7" s="94"/>
      <c r="DI7" s="94"/>
      <c r="DJ7" s="94"/>
      <c r="DK7" s="94"/>
      <c r="DL7" s="94"/>
      <c r="DM7" s="94"/>
      <c r="DN7" s="94"/>
      <c r="DO7" s="94"/>
      <c r="DP7" s="94"/>
      <c r="DQ7" s="94"/>
      <c r="DR7" s="94"/>
      <c r="DS7" s="94"/>
      <c r="DT7" s="94"/>
      <c r="DU7" s="94"/>
      <c r="DV7" s="94"/>
      <c r="DW7" s="94"/>
      <c r="DX7" s="94"/>
      <c r="DY7" s="94"/>
      <c r="DZ7" s="94"/>
      <c r="EA7" s="94"/>
      <c r="EB7" s="94"/>
      <c r="EC7" s="94"/>
      <c r="ED7" s="94"/>
      <c r="EE7" s="94"/>
      <c r="EF7" s="94"/>
      <c r="EG7" s="94"/>
      <c r="EH7" s="94"/>
      <c r="EI7" s="94"/>
      <c r="EJ7" s="94"/>
      <c r="EK7" s="94"/>
      <c r="EL7" s="94"/>
      <c r="EM7" s="94"/>
      <c r="EN7" s="94"/>
      <c r="EO7" s="94"/>
      <c r="EP7" s="94"/>
      <c r="EQ7" s="94"/>
      <c r="ER7" s="94"/>
      <c r="ES7" s="94"/>
      <c r="ET7" s="94"/>
      <c r="EU7" s="94"/>
      <c r="EV7" s="94"/>
      <c r="EW7" s="94"/>
      <c r="EX7" s="94"/>
      <c r="EY7" s="94"/>
      <c r="EZ7" s="94"/>
      <c r="FA7" s="94"/>
      <c r="FB7" s="94"/>
      <c r="FC7" s="94"/>
      <c r="FD7" s="94"/>
      <c r="FE7" s="94"/>
      <c r="FF7" s="94"/>
      <c r="FG7" s="94"/>
      <c r="FH7" s="94"/>
      <c r="FI7" s="94"/>
      <c r="FJ7" s="94"/>
      <c r="FK7" s="94"/>
      <c r="FL7" s="94"/>
      <c r="FM7" s="94"/>
      <c r="FN7" s="94"/>
      <c r="FO7" s="94"/>
      <c r="FP7" s="94"/>
      <c r="FQ7" s="94"/>
      <c r="FR7" s="94"/>
      <c r="FS7" s="94"/>
      <c r="FT7" s="94"/>
      <c r="FU7" s="94"/>
      <c r="FV7" s="94"/>
      <c r="FW7" s="94"/>
      <c r="FX7" s="94"/>
      <c r="FY7" s="94"/>
      <c r="FZ7" s="94"/>
      <c r="GA7" s="94"/>
      <c r="GB7" s="94"/>
      <c r="GC7" s="94"/>
      <c r="GD7" s="94"/>
      <c r="GE7" s="94"/>
      <c r="GF7" s="94"/>
      <c r="GG7" s="94"/>
      <c r="GH7" s="94"/>
      <c r="GI7" s="94"/>
      <c r="GJ7" s="94"/>
      <c r="GK7" s="94"/>
      <c r="GL7" s="94"/>
      <c r="GM7" s="94"/>
      <c r="GN7" s="94"/>
      <c r="GO7" s="94"/>
      <c r="GP7" s="94"/>
      <c r="GQ7" s="94"/>
      <c r="GR7" s="94"/>
      <c r="GS7" s="94"/>
      <c r="GT7" s="94"/>
      <c r="GU7" s="94"/>
      <c r="GV7" s="94"/>
      <c r="GW7" s="94"/>
      <c r="GX7" s="94"/>
      <c r="GY7" s="94"/>
      <c r="GZ7" s="94"/>
      <c r="HA7" s="94"/>
      <c r="HB7" s="94"/>
      <c r="HC7" s="94"/>
      <c r="HD7" s="94"/>
      <c r="HE7" s="94"/>
      <c r="HF7" s="94"/>
      <c r="HG7" s="94"/>
      <c r="HH7" s="94"/>
      <c r="HI7" s="94"/>
      <c r="HJ7" s="94"/>
      <c r="HK7" s="94"/>
      <c r="HL7" s="94"/>
      <c r="HM7" s="94"/>
      <c r="HN7" s="94"/>
      <c r="HO7" s="94"/>
      <c r="HP7" s="94"/>
      <c r="HQ7" s="94"/>
      <c r="HR7" s="94"/>
      <c r="HS7" s="94"/>
      <c r="HT7" s="94"/>
      <c r="HU7" s="94"/>
      <c r="HV7" s="94"/>
      <c r="HW7" s="94"/>
      <c r="HX7" s="94"/>
      <c r="HY7" s="94"/>
      <c r="HZ7" s="94"/>
      <c r="IA7" s="94"/>
      <c r="IB7" s="94"/>
      <c r="IC7" s="94"/>
      <c r="ID7" s="94"/>
      <c r="IE7" s="94"/>
      <c r="IF7" s="94"/>
      <c r="IG7" s="94"/>
      <c r="IH7" s="94"/>
      <c r="II7" s="94"/>
      <c r="IJ7" s="94"/>
      <c r="IK7" s="94"/>
      <c r="IL7" s="94"/>
      <c r="IM7" s="94"/>
      <c r="IN7" s="94"/>
      <c r="IO7" s="94"/>
      <c r="IP7" s="94"/>
      <c r="IQ7" s="94"/>
      <c r="IR7" s="94"/>
      <c r="IS7" s="94"/>
    </row>
    <row r="8" s="90" customFormat="1" ht="22.5" spans="1:253">
      <c r="A8" s="98" t="s">
        <v>421</v>
      </c>
      <c r="B8" s="97">
        <v>10211</v>
      </c>
      <c r="C8" s="97"/>
      <c r="D8" s="94"/>
      <c r="E8" s="94"/>
      <c r="F8" s="94"/>
      <c r="G8" s="94"/>
      <c r="H8" s="94"/>
      <c r="I8" s="94"/>
      <c r="J8" s="94"/>
      <c r="K8" s="94"/>
      <c r="L8" s="94"/>
      <c r="M8" s="94"/>
      <c r="N8" s="94"/>
      <c r="O8" s="94"/>
      <c r="P8" s="94"/>
      <c r="Q8" s="94"/>
      <c r="R8" s="94"/>
      <c r="S8" s="94"/>
      <c r="T8" s="94"/>
      <c r="U8" s="94"/>
      <c r="V8" s="94"/>
      <c r="W8" s="94"/>
      <c r="X8" s="94"/>
      <c r="Y8" s="94"/>
      <c r="Z8" s="94"/>
      <c r="AA8" s="94"/>
      <c r="AB8" s="94"/>
      <c r="AC8" s="94"/>
      <c r="AD8" s="94"/>
      <c r="AE8" s="94"/>
      <c r="AF8" s="94"/>
      <c r="AG8" s="94"/>
      <c r="AH8" s="94"/>
      <c r="AI8" s="94"/>
      <c r="AJ8" s="94"/>
      <c r="AK8" s="94"/>
      <c r="AL8" s="94"/>
      <c r="AM8" s="94"/>
      <c r="AN8" s="94"/>
      <c r="AO8" s="94"/>
      <c r="AP8" s="94"/>
      <c r="AQ8" s="94"/>
      <c r="AR8" s="94"/>
      <c r="AS8" s="94"/>
      <c r="AT8" s="94"/>
      <c r="AU8" s="94"/>
      <c r="AV8" s="94"/>
      <c r="AW8" s="94"/>
      <c r="AX8" s="94"/>
      <c r="AY8" s="94"/>
      <c r="AZ8" s="94"/>
      <c r="BA8" s="94"/>
      <c r="BB8" s="94"/>
      <c r="BC8" s="94"/>
      <c r="BD8" s="94"/>
      <c r="BE8" s="94"/>
      <c r="BF8" s="94"/>
      <c r="BG8" s="94"/>
      <c r="BH8" s="94"/>
      <c r="BI8" s="94"/>
      <c r="BJ8" s="94"/>
      <c r="BK8" s="94"/>
      <c r="BL8" s="94"/>
      <c r="BM8" s="94"/>
      <c r="BN8" s="94"/>
      <c r="BO8" s="94"/>
      <c r="BP8" s="94"/>
      <c r="BQ8" s="94"/>
      <c r="BR8" s="94"/>
      <c r="BS8" s="94"/>
      <c r="BT8" s="94"/>
      <c r="BU8" s="94"/>
      <c r="BV8" s="94"/>
      <c r="BW8" s="94"/>
      <c r="BX8" s="94"/>
      <c r="BY8" s="94"/>
      <c r="BZ8" s="94"/>
      <c r="CA8" s="94"/>
      <c r="CB8" s="94"/>
      <c r="CC8" s="94"/>
      <c r="CD8" s="94"/>
      <c r="CE8" s="94"/>
      <c r="CF8" s="94"/>
      <c r="CG8" s="94"/>
      <c r="CH8" s="94"/>
      <c r="CI8" s="94"/>
      <c r="CJ8" s="94"/>
      <c r="CK8" s="94"/>
      <c r="CL8" s="94"/>
      <c r="CM8" s="94"/>
      <c r="CN8" s="94"/>
      <c r="CO8" s="94"/>
      <c r="CP8" s="94"/>
      <c r="CQ8" s="94"/>
      <c r="CR8" s="94"/>
      <c r="CS8" s="94"/>
      <c r="CT8" s="94"/>
      <c r="CU8" s="94"/>
      <c r="CV8" s="94"/>
      <c r="CW8" s="94"/>
      <c r="CX8" s="94"/>
      <c r="CY8" s="94"/>
      <c r="CZ8" s="94"/>
      <c r="DA8" s="94"/>
      <c r="DB8" s="94"/>
      <c r="DC8" s="94"/>
      <c r="DD8" s="94"/>
      <c r="DE8" s="94"/>
      <c r="DF8" s="94"/>
      <c r="DG8" s="94"/>
      <c r="DH8" s="94"/>
      <c r="DI8" s="94"/>
      <c r="DJ8" s="94"/>
      <c r="DK8" s="94"/>
      <c r="DL8" s="94"/>
      <c r="DM8" s="94"/>
      <c r="DN8" s="94"/>
      <c r="DO8" s="94"/>
      <c r="DP8" s="94"/>
      <c r="DQ8" s="94"/>
      <c r="DR8" s="94"/>
      <c r="DS8" s="94"/>
      <c r="DT8" s="94"/>
      <c r="DU8" s="94"/>
      <c r="DV8" s="94"/>
      <c r="DW8" s="94"/>
      <c r="DX8" s="94"/>
      <c r="DY8" s="94"/>
      <c r="DZ8" s="94"/>
      <c r="EA8" s="94"/>
      <c r="EB8" s="94"/>
      <c r="EC8" s="94"/>
      <c r="ED8" s="94"/>
      <c r="EE8" s="94"/>
      <c r="EF8" s="94"/>
      <c r="EG8" s="94"/>
      <c r="EH8" s="94"/>
      <c r="EI8" s="94"/>
      <c r="EJ8" s="94"/>
      <c r="EK8" s="94"/>
      <c r="EL8" s="94"/>
      <c r="EM8" s="94"/>
      <c r="EN8" s="94"/>
      <c r="EO8" s="94"/>
      <c r="EP8" s="94"/>
      <c r="EQ8" s="94"/>
      <c r="ER8" s="94"/>
      <c r="ES8" s="94"/>
      <c r="ET8" s="94"/>
      <c r="EU8" s="94"/>
      <c r="EV8" s="94"/>
      <c r="EW8" s="94"/>
      <c r="EX8" s="94"/>
      <c r="EY8" s="94"/>
      <c r="EZ8" s="94"/>
      <c r="FA8" s="94"/>
      <c r="FB8" s="94"/>
      <c r="FC8" s="94"/>
      <c r="FD8" s="94"/>
      <c r="FE8" s="94"/>
      <c r="FF8" s="94"/>
      <c r="FG8" s="94"/>
      <c r="FH8" s="94"/>
      <c r="FI8" s="94"/>
      <c r="FJ8" s="94"/>
      <c r="FK8" s="94"/>
      <c r="FL8" s="94"/>
      <c r="FM8" s="94"/>
      <c r="FN8" s="94"/>
      <c r="FO8" s="94"/>
      <c r="FP8" s="94"/>
      <c r="FQ8" s="94"/>
      <c r="FR8" s="94"/>
      <c r="FS8" s="94"/>
      <c r="FT8" s="94"/>
      <c r="FU8" s="94"/>
      <c r="FV8" s="94"/>
      <c r="FW8" s="94"/>
      <c r="FX8" s="94"/>
      <c r="FY8" s="94"/>
      <c r="FZ8" s="94"/>
      <c r="GA8" s="94"/>
      <c r="GB8" s="94"/>
      <c r="GC8" s="94"/>
      <c r="GD8" s="94"/>
      <c r="GE8" s="94"/>
      <c r="GF8" s="94"/>
      <c r="GG8" s="94"/>
      <c r="GH8" s="94"/>
      <c r="GI8" s="94"/>
      <c r="GJ8" s="94"/>
      <c r="GK8" s="94"/>
      <c r="GL8" s="94"/>
      <c r="GM8" s="94"/>
      <c r="GN8" s="94"/>
      <c r="GO8" s="94"/>
      <c r="GP8" s="94"/>
      <c r="GQ8" s="94"/>
      <c r="GR8" s="94"/>
      <c r="GS8" s="94"/>
      <c r="GT8" s="94"/>
      <c r="GU8" s="94"/>
      <c r="GV8" s="94"/>
      <c r="GW8" s="94"/>
      <c r="GX8" s="94"/>
      <c r="GY8" s="94"/>
      <c r="GZ8" s="94"/>
      <c r="HA8" s="94"/>
      <c r="HB8" s="94"/>
      <c r="HC8" s="94"/>
      <c r="HD8" s="94"/>
      <c r="HE8" s="94"/>
      <c r="HF8" s="94"/>
      <c r="HG8" s="94"/>
      <c r="HH8" s="94"/>
      <c r="HI8" s="94"/>
      <c r="HJ8" s="94"/>
      <c r="HK8" s="94"/>
      <c r="HL8" s="94"/>
      <c r="HM8" s="94"/>
      <c r="HN8" s="94"/>
      <c r="HO8" s="94"/>
      <c r="HP8" s="94"/>
      <c r="HQ8" s="94"/>
      <c r="HR8" s="94"/>
      <c r="HS8" s="94"/>
      <c r="HT8" s="94"/>
      <c r="HU8" s="94"/>
      <c r="HV8" s="94"/>
      <c r="HW8" s="94"/>
      <c r="HX8" s="94"/>
      <c r="HY8" s="94"/>
      <c r="HZ8" s="94"/>
      <c r="IA8" s="94"/>
      <c r="IB8" s="94"/>
      <c r="IC8" s="94"/>
      <c r="ID8" s="94"/>
      <c r="IE8" s="94"/>
      <c r="IF8" s="94"/>
      <c r="IG8" s="94"/>
      <c r="IH8" s="94"/>
      <c r="II8" s="94"/>
      <c r="IJ8" s="94"/>
      <c r="IK8" s="94"/>
      <c r="IL8" s="94"/>
      <c r="IM8" s="94"/>
      <c r="IN8" s="94"/>
      <c r="IO8" s="94"/>
      <c r="IP8" s="94"/>
      <c r="IQ8" s="94"/>
      <c r="IR8" s="94"/>
      <c r="IS8" s="94"/>
    </row>
    <row r="9" ht="27" spans="1:3">
      <c r="A9" s="99" t="s">
        <v>178</v>
      </c>
      <c r="B9" s="100"/>
      <c r="C9" s="99">
        <f>C5+C6+C7+C8</f>
        <v>0</v>
      </c>
    </row>
    <row r="10" spans="1:1">
      <c r="A10" s="2" t="s">
        <v>280</v>
      </c>
    </row>
  </sheetData>
  <mergeCells count="1">
    <mergeCell ref="A2:C2"/>
  </mergeCells>
  <pageMargins left="0.7" right="0.7" top="0.75" bottom="0.75" header="0.3" footer="0.3"/>
  <pageSetup paperSize="9" orientation="portrait"/>
  <headerFooter/>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S14"/>
  <sheetViews>
    <sheetView workbookViewId="0">
      <selection activeCell="A10" sqref="A10"/>
    </sheetView>
  </sheetViews>
  <sheetFormatPr defaultColWidth="9" defaultRowHeight="14.25"/>
  <cols>
    <col min="1" max="1" width="44.3666666666667" style="91" customWidth="1"/>
    <col min="2" max="2" width="17.45" style="91" customWidth="1"/>
    <col min="3" max="3" width="27.45" style="91" customWidth="1"/>
    <col min="4" max="253" width="9" style="91" customWidth="1"/>
    <col min="254" max="254" width="9" style="92"/>
    <col min="255" max="255" width="34.45" style="92" customWidth="1"/>
    <col min="256" max="257" width="26.1833333333333" style="92" customWidth="1"/>
    <col min="258" max="258" width="32.8166666666667" style="92" customWidth="1"/>
    <col min="259" max="509" width="9" style="92" customWidth="1"/>
    <col min="510" max="510" width="9" style="92"/>
    <col min="511" max="511" width="34.45" style="92" customWidth="1"/>
    <col min="512" max="513" width="26.1833333333333" style="92" customWidth="1"/>
    <col min="514" max="514" width="32.8166666666667" style="92" customWidth="1"/>
    <col min="515" max="765" width="9" style="92" customWidth="1"/>
    <col min="766" max="766" width="9" style="92"/>
    <col min="767" max="767" width="34.45" style="92" customWidth="1"/>
    <col min="768" max="769" width="26.1833333333333" style="92" customWidth="1"/>
    <col min="770" max="770" width="32.8166666666667" style="92" customWidth="1"/>
    <col min="771" max="1021" width="9" style="92" customWidth="1"/>
    <col min="1022" max="1022" width="9" style="92"/>
    <col min="1023" max="1023" width="34.45" style="92" customWidth="1"/>
    <col min="1024" max="1025" width="26.1833333333333" style="92" customWidth="1"/>
    <col min="1026" max="1026" width="32.8166666666667" style="92" customWidth="1"/>
    <col min="1027" max="1277" width="9" style="92" customWidth="1"/>
    <col min="1278" max="1278" width="9" style="92"/>
    <col min="1279" max="1279" width="34.45" style="92" customWidth="1"/>
    <col min="1280" max="1281" width="26.1833333333333" style="92" customWidth="1"/>
    <col min="1282" max="1282" width="32.8166666666667" style="92" customWidth="1"/>
    <col min="1283" max="1533" width="9" style="92" customWidth="1"/>
    <col min="1534" max="1534" width="9" style="92"/>
    <col min="1535" max="1535" width="34.45" style="92" customWidth="1"/>
    <col min="1536" max="1537" width="26.1833333333333" style="92" customWidth="1"/>
    <col min="1538" max="1538" width="32.8166666666667" style="92" customWidth="1"/>
    <col min="1539" max="1789" width="9" style="92" customWidth="1"/>
    <col min="1790" max="1790" width="9" style="92"/>
    <col min="1791" max="1791" width="34.45" style="92" customWidth="1"/>
    <col min="1792" max="1793" width="26.1833333333333" style="92" customWidth="1"/>
    <col min="1794" max="1794" width="32.8166666666667" style="92" customWidth="1"/>
    <col min="1795" max="2045" width="9" style="92" customWidth="1"/>
    <col min="2046" max="2046" width="9" style="92"/>
    <col min="2047" max="2047" width="34.45" style="92" customWidth="1"/>
    <col min="2048" max="2049" width="26.1833333333333" style="92" customWidth="1"/>
    <col min="2050" max="2050" width="32.8166666666667" style="92" customWidth="1"/>
    <col min="2051" max="2301" width="9" style="92" customWidth="1"/>
    <col min="2302" max="2302" width="9" style="92"/>
    <col min="2303" max="2303" width="34.45" style="92" customWidth="1"/>
    <col min="2304" max="2305" width="26.1833333333333" style="92" customWidth="1"/>
    <col min="2306" max="2306" width="32.8166666666667" style="92" customWidth="1"/>
    <col min="2307" max="2557" width="9" style="92" customWidth="1"/>
    <col min="2558" max="2558" width="9" style="92"/>
    <col min="2559" max="2559" width="34.45" style="92" customWidth="1"/>
    <col min="2560" max="2561" width="26.1833333333333" style="92" customWidth="1"/>
    <col min="2562" max="2562" width="32.8166666666667" style="92" customWidth="1"/>
    <col min="2563" max="2813" width="9" style="92" customWidth="1"/>
    <col min="2814" max="2814" width="9" style="92"/>
    <col min="2815" max="2815" width="34.45" style="92" customWidth="1"/>
    <col min="2816" max="2817" width="26.1833333333333" style="92" customWidth="1"/>
    <col min="2818" max="2818" width="32.8166666666667" style="92" customWidth="1"/>
    <col min="2819" max="3069" width="9" style="92" customWidth="1"/>
    <col min="3070" max="3070" width="9" style="92"/>
    <col min="3071" max="3071" width="34.45" style="92" customWidth="1"/>
    <col min="3072" max="3073" width="26.1833333333333" style="92" customWidth="1"/>
    <col min="3074" max="3074" width="32.8166666666667" style="92" customWidth="1"/>
    <col min="3075" max="3325" width="9" style="92" customWidth="1"/>
    <col min="3326" max="3326" width="9" style="92"/>
    <col min="3327" max="3327" width="34.45" style="92" customWidth="1"/>
    <col min="3328" max="3329" width="26.1833333333333" style="92" customWidth="1"/>
    <col min="3330" max="3330" width="32.8166666666667" style="92" customWidth="1"/>
    <col min="3331" max="3581" width="9" style="92" customWidth="1"/>
    <col min="3582" max="3582" width="9" style="92"/>
    <col min="3583" max="3583" width="34.45" style="92" customWidth="1"/>
    <col min="3584" max="3585" width="26.1833333333333" style="92" customWidth="1"/>
    <col min="3586" max="3586" width="32.8166666666667" style="92" customWidth="1"/>
    <col min="3587" max="3837" width="9" style="92" customWidth="1"/>
    <col min="3838" max="3838" width="9" style="92"/>
    <col min="3839" max="3839" width="34.45" style="92" customWidth="1"/>
    <col min="3840" max="3841" width="26.1833333333333" style="92" customWidth="1"/>
    <col min="3842" max="3842" width="32.8166666666667" style="92" customWidth="1"/>
    <col min="3843" max="4093" width="9" style="92" customWidth="1"/>
    <col min="4094" max="4094" width="9" style="92"/>
    <col min="4095" max="4095" width="34.45" style="92" customWidth="1"/>
    <col min="4096" max="4097" width="26.1833333333333" style="92" customWidth="1"/>
    <col min="4098" max="4098" width="32.8166666666667" style="92" customWidth="1"/>
    <col min="4099" max="4349" width="9" style="92" customWidth="1"/>
    <col min="4350" max="4350" width="9" style="92"/>
    <col min="4351" max="4351" width="34.45" style="92" customWidth="1"/>
    <col min="4352" max="4353" width="26.1833333333333" style="92" customWidth="1"/>
    <col min="4354" max="4354" width="32.8166666666667" style="92" customWidth="1"/>
    <col min="4355" max="4605" width="9" style="92" customWidth="1"/>
    <col min="4606" max="4606" width="9" style="92"/>
    <col min="4607" max="4607" width="34.45" style="92" customWidth="1"/>
    <col min="4608" max="4609" width="26.1833333333333" style="92" customWidth="1"/>
    <col min="4610" max="4610" width="32.8166666666667" style="92" customWidth="1"/>
    <col min="4611" max="4861" width="9" style="92" customWidth="1"/>
    <col min="4862" max="4862" width="9" style="92"/>
    <col min="4863" max="4863" width="34.45" style="92" customWidth="1"/>
    <col min="4864" max="4865" width="26.1833333333333" style="92" customWidth="1"/>
    <col min="4866" max="4866" width="32.8166666666667" style="92" customWidth="1"/>
    <col min="4867" max="5117" width="9" style="92" customWidth="1"/>
    <col min="5118" max="5118" width="9" style="92"/>
    <col min="5119" max="5119" width="34.45" style="92" customWidth="1"/>
    <col min="5120" max="5121" width="26.1833333333333" style="92" customWidth="1"/>
    <col min="5122" max="5122" width="32.8166666666667" style="92" customWidth="1"/>
    <col min="5123" max="5373" width="9" style="92" customWidth="1"/>
    <col min="5374" max="5374" width="9" style="92"/>
    <col min="5375" max="5375" width="34.45" style="92" customWidth="1"/>
    <col min="5376" max="5377" width="26.1833333333333" style="92" customWidth="1"/>
    <col min="5378" max="5378" width="32.8166666666667" style="92" customWidth="1"/>
    <col min="5379" max="5629" width="9" style="92" customWidth="1"/>
    <col min="5630" max="5630" width="9" style="92"/>
    <col min="5631" max="5631" width="34.45" style="92" customWidth="1"/>
    <col min="5632" max="5633" width="26.1833333333333" style="92" customWidth="1"/>
    <col min="5634" max="5634" width="32.8166666666667" style="92" customWidth="1"/>
    <col min="5635" max="5885" width="9" style="92" customWidth="1"/>
    <col min="5886" max="5886" width="9" style="92"/>
    <col min="5887" max="5887" width="34.45" style="92" customWidth="1"/>
    <col min="5888" max="5889" width="26.1833333333333" style="92" customWidth="1"/>
    <col min="5890" max="5890" width="32.8166666666667" style="92" customWidth="1"/>
    <col min="5891" max="6141" width="9" style="92" customWidth="1"/>
    <col min="6142" max="6142" width="9" style="92"/>
    <col min="6143" max="6143" width="34.45" style="92" customWidth="1"/>
    <col min="6144" max="6145" width="26.1833333333333" style="92" customWidth="1"/>
    <col min="6146" max="6146" width="32.8166666666667" style="92" customWidth="1"/>
    <col min="6147" max="6397" width="9" style="92" customWidth="1"/>
    <col min="6398" max="6398" width="9" style="92"/>
    <col min="6399" max="6399" width="34.45" style="92" customWidth="1"/>
    <col min="6400" max="6401" width="26.1833333333333" style="92" customWidth="1"/>
    <col min="6402" max="6402" width="32.8166666666667" style="92" customWidth="1"/>
    <col min="6403" max="6653" width="9" style="92" customWidth="1"/>
    <col min="6654" max="6654" width="9" style="92"/>
    <col min="6655" max="6655" width="34.45" style="92" customWidth="1"/>
    <col min="6656" max="6657" width="26.1833333333333" style="92" customWidth="1"/>
    <col min="6658" max="6658" width="32.8166666666667" style="92" customWidth="1"/>
    <col min="6659" max="6909" width="9" style="92" customWidth="1"/>
    <col min="6910" max="6910" width="9" style="92"/>
    <col min="6911" max="6911" width="34.45" style="92" customWidth="1"/>
    <col min="6912" max="6913" width="26.1833333333333" style="92" customWidth="1"/>
    <col min="6914" max="6914" width="32.8166666666667" style="92" customWidth="1"/>
    <col min="6915" max="7165" width="9" style="92" customWidth="1"/>
    <col min="7166" max="7166" width="9" style="92"/>
    <col min="7167" max="7167" width="34.45" style="92" customWidth="1"/>
    <col min="7168" max="7169" width="26.1833333333333" style="92" customWidth="1"/>
    <col min="7170" max="7170" width="32.8166666666667" style="92" customWidth="1"/>
    <col min="7171" max="7421" width="9" style="92" customWidth="1"/>
    <col min="7422" max="7422" width="9" style="92"/>
    <col min="7423" max="7423" width="34.45" style="92" customWidth="1"/>
    <col min="7424" max="7425" width="26.1833333333333" style="92" customWidth="1"/>
    <col min="7426" max="7426" width="32.8166666666667" style="92" customWidth="1"/>
    <col min="7427" max="7677" width="9" style="92" customWidth="1"/>
    <col min="7678" max="7678" width="9" style="92"/>
    <col min="7679" max="7679" width="34.45" style="92" customWidth="1"/>
    <col min="7680" max="7681" width="26.1833333333333" style="92" customWidth="1"/>
    <col min="7682" max="7682" width="32.8166666666667" style="92" customWidth="1"/>
    <col min="7683" max="7933" width="9" style="92" customWidth="1"/>
    <col min="7934" max="7934" width="9" style="92"/>
    <col min="7935" max="7935" width="34.45" style="92" customWidth="1"/>
    <col min="7936" max="7937" width="26.1833333333333" style="92" customWidth="1"/>
    <col min="7938" max="7938" width="32.8166666666667" style="92" customWidth="1"/>
    <col min="7939" max="8189" width="9" style="92" customWidth="1"/>
    <col min="8190" max="8190" width="9" style="92"/>
    <col min="8191" max="8191" width="34.45" style="92" customWidth="1"/>
    <col min="8192" max="8193" width="26.1833333333333" style="92" customWidth="1"/>
    <col min="8194" max="8194" width="32.8166666666667" style="92" customWidth="1"/>
    <col min="8195" max="8445" width="9" style="92" customWidth="1"/>
    <col min="8446" max="8446" width="9" style="92"/>
    <col min="8447" max="8447" width="34.45" style="92" customWidth="1"/>
    <col min="8448" max="8449" width="26.1833333333333" style="92" customWidth="1"/>
    <col min="8450" max="8450" width="32.8166666666667" style="92" customWidth="1"/>
    <col min="8451" max="8701" width="9" style="92" customWidth="1"/>
    <col min="8702" max="8702" width="9" style="92"/>
    <col min="8703" max="8703" width="34.45" style="92" customWidth="1"/>
    <col min="8704" max="8705" width="26.1833333333333" style="92" customWidth="1"/>
    <col min="8706" max="8706" width="32.8166666666667" style="92" customWidth="1"/>
    <col min="8707" max="8957" width="9" style="92" customWidth="1"/>
    <col min="8958" max="8958" width="9" style="92"/>
    <col min="8959" max="8959" width="34.45" style="92" customWidth="1"/>
    <col min="8960" max="8961" width="26.1833333333333" style="92" customWidth="1"/>
    <col min="8962" max="8962" width="32.8166666666667" style="92" customWidth="1"/>
    <col min="8963" max="9213" width="9" style="92" customWidth="1"/>
    <col min="9214" max="9214" width="9" style="92"/>
    <col min="9215" max="9215" width="34.45" style="92" customWidth="1"/>
    <col min="9216" max="9217" width="26.1833333333333" style="92" customWidth="1"/>
    <col min="9218" max="9218" width="32.8166666666667" style="92" customWidth="1"/>
    <col min="9219" max="9469" width="9" style="92" customWidth="1"/>
    <col min="9470" max="9470" width="9" style="92"/>
    <col min="9471" max="9471" width="34.45" style="92" customWidth="1"/>
    <col min="9472" max="9473" width="26.1833333333333" style="92" customWidth="1"/>
    <col min="9474" max="9474" width="32.8166666666667" style="92" customWidth="1"/>
    <col min="9475" max="9725" width="9" style="92" customWidth="1"/>
    <col min="9726" max="9726" width="9" style="92"/>
    <col min="9727" max="9727" width="34.45" style="92" customWidth="1"/>
    <col min="9728" max="9729" width="26.1833333333333" style="92" customWidth="1"/>
    <col min="9730" max="9730" width="32.8166666666667" style="92" customWidth="1"/>
    <col min="9731" max="9981" width="9" style="92" customWidth="1"/>
    <col min="9982" max="9982" width="9" style="92"/>
    <col min="9983" max="9983" width="34.45" style="92" customWidth="1"/>
    <col min="9984" max="9985" width="26.1833333333333" style="92" customWidth="1"/>
    <col min="9986" max="9986" width="32.8166666666667" style="92" customWidth="1"/>
    <col min="9987" max="10237" width="9" style="92" customWidth="1"/>
    <col min="10238" max="10238" width="9" style="92"/>
    <col min="10239" max="10239" width="34.45" style="92" customWidth="1"/>
    <col min="10240" max="10241" width="26.1833333333333" style="92" customWidth="1"/>
    <col min="10242" max="10242" width="32.8166666666667" style="92" customWidth="1"/>
    <col min="10243" max="10493" width="9" style="92" customWidth="1"/>
    <col min="10494" max="10494" width="9" style="92"/>
    <col min="10495" max="10495" width="34.45" style="92" customWidth="1"/>
    <col min="10496" max="10497" width="26.1833333333333" style="92" customWidth="1"/>
    <col min="10498" max="10498" width="32.8166666666667" style="92" customWidth="1"/>
    <col min="10499" max="10749" width="9" style="92" customWidth="1"/>
    <col min="10750" max="10750" width="9" style="92"/>
    <col min="10751" max="10751" width="34.45" style="92" customWidth="1"/>
    <col min="10752" max="10753" width="26.1833333333333" style="92" customWidth="1"/>
    <col min="10754" max="10754" width="32.8166666666667" style="92" customWidth="1"/>
    <col min="10755" max="11005" width="9" style="92" customWidth="1"/>
    <col min="11006" max="11006" width="9" style="92"/>
    <col min="11007" max="11007" width="34.45" style="92" customWidth="1"/>
    <col min="11008" max="11009" width="26.1833333333333" style="92" customWidth="1"/>
    <col min="11010" max="11010" width="32.8166666666667" style="92" customWidth="1"/>
    <col min="11011" max="11261" width="9" style="92" customWidth="1"/>
    <col min="11262" max="11262" width="9" style="92"/>
    <col min="11263" max="11263" width="34.45" style="92" customWidth="1"/>
    <col min="11264" max="11265" width="26.1833333333333" style="92" customWidth="1"/>
    <col min="11266" max="11266" width="32.8166666666667" style="92" customWidth="1"/>
    <col min="11267" max="11517" width="9" style="92" customWidth="1"/>
    <col min="11518" max="11518" width="9" style="92"/>
    <col min="11519" max="11519" width="34.45" style="92" customWidth="1"/>
    <col min="11520" max="11521" width="26.1833333333333" style="92" customWidth="1"/>
    <col min="11522" max="11522" width="32.8166666666667" style="92" customWidth="1"/>
    <col min="11523" max="11773" width="9" style="92" customWidth="1"/>
    <col min="11774" max="11774" width="9" style="92"/>
    <col min="11775" max="11775" width="34.45" style="92" customWidth="1"/>
    <col min="11776" max="11777" width="26.1833333333333" style="92" customWidth="1"/>
    <col min="11778" max="11778" width="32.8166666666667" style="92" customWidth="1"/>
    <col min="11779" max="12029" width="9" style="92" customWidth="1"/>
    <col min="12030" max="12030" width="9" style="92"/>
    <col min="12031" max="12031" width="34.45" style="92" customWidth="1"/>
    <col min="12032" max="12033" width="26.1833333333333" style="92" customWidth="1"/>
    <col min="12034" max="12034" width="32.8166666666667" style="92" customWidth="1"/>
    <col min="12035" max="12285" width="9" style="92" customWidth="1"/>
    <col min="12286" max="12286" width="9" style="92"/>
    <col min="12287" max="12287" width="34.45" style="92" customWidth="1"/>
    <col min="12288" max="12289" width="26.1833333333333" style="92" customWidth="1"/>
    <col min="12290" max="12290" width="32.8166666666667" style="92" customWidth="1"/>
    <col min="12291" max="12541" width="9" style="92" customWidth="1"/>
    <col min="12542" max="12542" width="9" style="92"/>
    <col min="12543" max="12543" width="34.45" style="92" customWidth="1"/>
    <col min="12544" max="12545" width="26.1833333333333" style="92" customWidth="1"/>
    <col min="12546" max="12546" width="32.8166666666667" style="92" customWidth="1"/>
    <col min="12547" max="12797" width="9" style="92" customWidth="1"/>
    <col min="12798" max="12798" width="9" style="92"/>
    <col min="12799" max="12799" width="34.45" style="92" customWidth="1"/>
    <col min="12800" max="12801" width="26.1833333333333" style="92" customWidth="1"/>
    <col min="12802" max="12802" width="32.8166666666667" style="92" customWidth="1"/>
    <col min="12803" max="13053" width="9" style="92" customWidth="1"/>
    <col min="13054" max="13054" width="9" style="92"/>
    <col min="13055" max="13055" width="34.45" style="92" customWidth="1"/>
    <col min="13056" max="13057" width="26.1833333333333" style="92" customWidth="1"/>
    <col min="13058" max="13058" width="32.8166666666667" style="92" customWidth="1"/>
    <col min="13059" max="13309" width="9" style="92" customWidth="1"/>
    <col min="13310" max="13310" width="9" style="92"/>
    <col min="13311" max="13311" width="34.45" style="92" customWidth="1"/>
    <col min="13312" max="13313" width="26.1833333333333" style="92" customWidth="1"/>
    <col min="13314" max="13314" width="32.8166666666667" style="92" customWidth="1"/>
    <col min="13315" max="13565" width="9" style="92" customWidth="1"/>
    <col min="13566" max="13566" width="9" style="92"/>
    <col min="13567" max="13567" width="34.45" style="92" customWidth="1"/>
    <col min="13568" max="13569" width="26.1833333333333" style="92" customWidth="1"/>
    <col min="13570" max="13570" width="32.8166666666667" style="92" customWidth="1"/>
    <col min="13571" max="13821" width="9" style="92" customWidth="1"/>
    <col min="13822" max="13822" width="9" style="92"/>
    <col min="13823" max="13823" width="34.45" style="92" customWidth="1"/>
    <col min="13824" max="13825" width="26.1833333333333" style="92" customWidth="1"/>
    <col min="13826" max="13826" width="32.8166666666667" style="92" customWidth="1"/>
    <col min="13827" max="14077" width="9" style="92" customWidth="1"/>
    <col min="14078" max="14078" width="9" style="92"/>
    <col min="14079" max="14079" width="34.45" style="92" customWidth="1"/>
    <col min="14080" max="14081" width="26.1833333333333" style="92" customWidth="1"/>
    <col min="14082" max="14082" width="32.8166666666667" style="92" customWidth="1"/>
    <col min="14083" max="14333" width="9" style="92" customWidth="1"/>
    <col min="14334" max="14334" width="9" style="92"/>
    <col min="14335" max="14335" width="34.45" style="92" customWidth="1"/>
    <col min="14336" max="14337" width="26.1833333333333" style="92" customWidth="1"/>
    <col min="14338" max="14338" width="32.8166666666667" style="92" customWidth="1"/>
    <col min="14339" max="14589" width="9" style="92" customWidth="1"/>
    <col min="14590" max="14590" width="9" style="92"/>
    <col min="14591" max="14591" width="34.45" style="92" customWidth="1"/>
    <col min="14592" max="14593" width="26.1833333333333" style="92" customWidth="1"/>
    <col min="14594" max="14594" width="32.8166666666667" style="92" customWidth="1"/>
    <col min="14595" max="14845" width="9" style="92" customWidth="1"/>
    <col min="14846" max="14846" width="9" style="92"/>
    <col min="14847" max="14847" width="34.45" style="92" customWidth="1"/>
    <col min="14848" max="14849" width="26.1833333333333" style="92" customWidth="1"/>
    <col min="14850" max="14850" width="32.8166666666667" style="92" customWidth="1"/>
    <col min="14851" max="15101" width="9" style="92" customWidth="1"/>
    <col min="15102" max="15102" width="9" style="92"/>
    <col min="15103" max="15103" width="34.45" style="92" customWidth="1"/>
    <col min="15104" max="15105" width="26.1833333333333" style="92" customWidth="1"/>
    <col min="15106" max="15106" width="32.8166666666667" style="92" customWidth="1"/>
    <col min="15107" max="15357" width="9" style="92" customWidth="1"/>
    <col min="15358" max="15358" width="9" style="92"/>
    <col min="15359" max="15359" width="34.45" style="92" customWidth="1"/>
    <col min="15360" max="15361" width="26.1833333333333" style="92" customWidth="1"/>
    <col min="15362" max="15362" width="32.8166666666667" style="92" customWidth="1"/>
    <col min="15363" max="15613" width="9" style="92" customWidth="1"/>
    <col min="15614" max="15614" width="9" style="92"/>
    <col min="15615" max="15615" width="34.45" style="92" customWidth="1"/>
    <col min="15616" max="15617" width="26.1833333333333" style="92" customWidth="1"/>
    <col min="15618" max="15618" width="32.8166666666667" style="92" customWidth="1"/>
    <col min="15619" max="15869" width="9" style="92" customWidth="1"/>
    <col min="15870" max="15870" width="9" style="92"/>
    <col min="15871" max="15871" width="34.45" style="92" customWidth="1"/>
    <col min="15872" max="15873" width="26.1833333333333" style="92" customWidth="1"/>
    <col min="15874" max="15874" width="32.8166666666667" style="92" customWidth="1"/>
    <col min="15875" max="16125" width="9" style="92" customWidth="1"/>
    <col min="16126" max="16126" width="9" style="92"/>
    <col min="16127" max="16127" width="34.45" style="92" customWidth="1"/>
    <col min="16128" max="16129" width="26.1833333333333" style="92" customWidth="1"/>
    <col min="16130" max="16130" width="32.8166666666667" style="92" customWidth="1"/>
    <col min="16131" max="16381" width="9" style="92" customWidth="1"/>
    <col min="16382" max="16384" width="9" style="92"/>
  </cols>
  <sheetData>
    <row r="1" spans="1:1">
      <c r="A1" s="91" t="s">
        <v>422</v>
      </c>
    </row>
    <row r="2" s="90" customFormat="1" ht="31.5" spans="1:253">
      <c r="A2" s="93" t="s">
        <v>423</v>
      </c>
      <c r="B2" s="93"/>
      <c r="C2" s="93"/>
      <c r="D2" s="94"/>
      <c r="E2" s="94"/>
      <c r="F2" s="94"/>
      <c r="G2" s="94"/>
      <c r="H2" s="94"/>
      <c r="I2" s="94"/>
      <c r="J2" s="94"/>
      <c r="K2" s="94"/>
      <c r="L2" s="94"/>
      <c r="M2" s="94"/>
      <c r="N2" s="94"/>
      <c r="O2" s="94"/>
      <c r="P2" s="94"/>
      <c r="Q2" s="94"/>
      <c r="R2" s="94"/>
      <c r="S2" s="94"/>
      <c r="T2" s="94"/>
      <c r="U2" s="94"/>
      <c r="V2" s="94"/>
      <c r="W2" s="94"/>
      <c r="X2" s="94"/>
      <c r="Y2" s="94"/>
      <c r="Z2" s="94"/>
      <c r="AA2" s="94"/>
      <c r="AB2" s="94"/>
      <c r="AC2" s="94"/>
      <c r="AD2" s="94"/>
      <c r="AE2" s="94"/>
      <c r="AF2" s="94"/>
      <c r="AG2" s="94"/>
      <c r="AH2" s="94"/>
      <c r="AI2" s="94"/>
      <c r="AJ2" s="94"/>
      <c r="AK2" s="94"/>
      <c r="AL2" s="94"/>
      <c r="AM2" s="94"/>
      <c r="AN2" s="94"/>
      <c r="AO2" s="94"/>
      <c r="AP2" s="94"/>
      <c r="AQ2" s="94"/>
      <c r="AR2" s="94"/>
      <c r="AS2" s="94"/>
      <c r="AT2" s="94"/>
      <c r="AU2" s="94"/>
      <c r="AV2" s="94"/>
      <c r="AW2" s="94"/>
      <c r="AX2" s="94"/>
      <c r="AY2" s="94"/>
      <c r="AZ2" s="94"/>
      <c r="BA2" s="94"/>
      <c r="BB2" s="94"/>
      <c r="BC2" s="94"/>
      <c r="BD2" s="94"/>
      <c r="BE2" s="94"/>
      <c r="BF2" s="94"/>
      <c r="BG2" s="94"/>
      <c r="BH2" s="94"/>
      <c r="BI2" s="94"/>
      <c r="BJ2" s="94"/>
      <c r="BK2" s="94"/>
      <c r="BL2" s="94"/>
      <c r="BM2" s="94"/>
      <c r="BN2" s="94"/>
      <c r="BO2" s="94"/>
      <c r="BP2" s="94"/>
      <c r="BQ2" s="94"/>
      <c r="BR2" s="94"/>
      <c r="BS2" s="94"/>
      <c r="BT2" s="94"/>
      <c r="BU2" s="94"/>
      <c r="BV2" s="94"/>
      <c r="BW2" s="94"/>
      <c r="BX2" s="94"/>
      <c r="BY2" s="94"/>
      <c r="BZ2" s="94"/>
      <c r="CA2" s="94"/>
      <c r="CB2" s="94"/>
      <c r="CC2" s="94"/>
      <c r="CD2" s="94"/>
      <c r="CE2" s="94"/>
      <c r="CF2" s="94"/>
      <c r="CG2" s="94"/>
      <c r="CH2" s="94"/>
      <c r="CI2" s="94"/>
      <c r="CJ2" s="94"/>
      <c r="CK2" s="94"/>
      <c r="CL2" s="94"/>
      <c r="CM2" s="94"/>
      <c r="CN2" s="94"/>
      <c r="CO2" s="94"/>
      <c r="CP2" s="94"/>
      <c r="CQ2" s="94"/>
      <c r="CR2" s="94"/>
      <c r="CS2" s="94"/>
      <c r="CT2" s="94"/>
      <c r="CU2" s="94"/>
      <c r="CV2" s="94"/>
      <c r="CW2" s="94"/>
      <c r="CX2" s="94"/>
      <c r="CY2" s="94"/>
      <c r="CZ2" s="94"/>
      <c r="DA2" s="94"/>
      <c r="DB2" s="94"/>
      <c r="DC2" s="94"/>
      <c r="DD2" s="94"/>
      <c r="DE2" s="94"/>
      <c r="DF2" s="94"/>
      <c r="DG2" s="94"/>
      <c r="DH2" s="94"/>
      <c r="DI2" s="94"/>
      <c r="DJ2" s="94"/>
      <c r="DK2" s="94"/>
      <c r="DL2" s="94"/>
      <c r="DM2" s="94"/>
      <c r="DN2" s="94"/>
      <c r="DO2" s="94"/>
      <c r="DP2" s="94"/>
      <c r="DQ2" s="94"/>
      <c r="DR2" s="94"/>
      <c r="DS2" s="94"/>
      <c r="DT2" s="94"/>
      <c r="DU2" s="94"/>
      <c r="DV2" s="94"/>
      <c r="DW2" s="94"/>
      <c r="DX2" s="94"/>
      <c r="DY2" s="94"/>
      <c r="DZ2" s="94"/>
      <c r="EA2" s="94"/>
      <c r="EB2" s="94"/>
      <c r="EC2" s="94"/>
      <c r="ED2" s="94"/>
      <c r="EE2" s="94"/>
      <c r="EF2" s="94"/>
      <c r="EG2" s="94"/>
      <c r="EH2" s="94"/>
      <c r="EI2" s="94"/>
      <c r="EJ2" s="94"/>
      <c r="EK2" s="94"/>
      <c r="EL2" s="94"/>
      <c r="EM2" s="94"/>
      <c r="EN2" s="94"/>
      <c r="EO2" s="94"/>
      <c r="EP2" s="94"/>
      <c r="EQ2" s="94"/>
      <c r="ER2" s="94"/>
      <c r="ES2" s="94"/>
      <c r="ET2" s="94"/>
      <c r="EU2" s="94"/>
      <c r="EV2" s="94"/>
      <c r="EW2" s="94"/>
      <c r="EX2" s="94"/>
      <c r="EY2" s="94"/>
      <c r="EZ2" s="94"/>
      <c r="FA2" s="94"/>
      <c r="FB2" s="94"/>
      <c r="FC2" s="94"/>
      <c r="FD2" s="94"/>
      <c r="FE2" s="94"/>
      <c r="FF2" s="94"/>
      <c r="FG2" s="94"/>
      <c r="FH2" s="94"/>
      <c r="FI2" s="94"/>
      <c r="FJ2" s="94"/>
      <c r="FK2" s="94"/>
      <c r="FL2" s="94"/>
      <c r="FM2" s="94"/>
      <c r="FN2" s="94"/>
      <c r="FO2" s="94"/>
      <c r="FP2" s="94"/>
      <c r="FQ2" s="94"/>
      <c r="FR2" s="94"/>
      <c r="FS2" s="94"/>
      <c r="FT2" s="94"/>
      <c r="FU2" s="94"/>
      <c r="FV2" s="94"/>
      <c r="FW2" s="94"/>
      <c r="FX2" s="94"/>
      <c r="FY2" s="94"/>
      <c r="FZ2" s="94"/>
      <c r="GA2" s="94"/>
      <c r="GB2" s="94"/>
      <c r="GC2" s="94"/>
      <c r="GD2" s="94"/>
      <c r="GE2" s="94"/>
      <c r="GF2" s="94"/>
      <c r="GG2" s="94"/>
      <c r="GH2" s="94"/>
      <c r="GI2" s="94"/>
      <c r="GJ2" s="94"/>
      <c r="GK2" s="94"/>
      <c r="GL2" s="94"/>
      <c r="GM2" s="94"/>
      <c r="GN2" s="94"/>
      <c r="GO2" s="94"/>
      <c r="GP2" s="94"/>
      <c r="GQ2" s="94"/>
      <c r="GR2" s="94"/>
      <c r="GS2" s="94"/>
      <c r="GT2" s="94"/>
      <c r="GU2" s="94"/>
      <c r="GV2" s="94"/>
      <c r="GW2" s="94"/>
      <c r="GX2" s="94"/>
      <c r="GY2" s="94"/>
      <c r="GZ2" s="94"/>
      <c r="HA2" s="94"/>
      <c r="HB2" s="94"/>
      <c r="HC2" s="94"/>
      <c r="HD2" s="94"/>
      <c r="HE2" s="94"/>
      <c r="HF2" s="94"/>
      <c r="HG2" s="94"/>
      <c r="HH2" s="94"/>
      <c r="HI2" s="94"/>
      <c r="HJ2" s="94"/>
      <c r="HK2" s="94"/>
      <c r="HL2" s="94"/>
      <c r="HM2" s="94"/>
      <c r="HN2" s="94"/>
      <c r="HO2" s="94"/>
      <c r="HP2" s="94"/>
      <c r="HQ2" s="94"/>
      <c r="HR2" s="94"/>
      <c r="HS2" s="94"/>
      <c r="HT2" s="94"/>
      <c r="HU2" s="94"/>
      <c r="HV2" s="94"/>
      <c r="HW2" s="94"/>
      <c r="HX2" s="94"/>
      <c r="HY2" s="94"/>
      <c r="HZ2" s="94"/>
      <c r="IA2" s="94"/>
      <c r="IB2" s="94"/>
      <c r="IC2" s="94"/>
      <c r="ID2" s="94"/>
      <c r="IE2" s="94"/>
      <c r="IF2" s="94"/>
      <c r="IG2" s="94"/>
      <c r="IH2" s="94"/>
      <c r="II2" s="94"/>
      <c r="IJ2" s="94"/>
      <c r="IK2" s="94"/>
      <c r="IL2" s="94"/>
      <c r="IM2" s="94"/>
      <c r="IN2" s="94"/>
      <c r="IO2" s="94"/>
      <c r="IP2" s="94"/>
      <c r="IQ2" s="94"/>
      <c r="IR2" s="94"/>
      <c r="IS2" s="94"/>
    </row>
    <row r="3" s="90" customFormat="1" ht="25.5" customHeight="1" spans="1:253">
      <c r="A3" s="95"/>
      <c r="B3"/>
      <c r="C3" s="96" t="s">
        <v>23</v>
      </c>
      <c r="D3" s="94"/>
      <c r="E3" s="94"/>
      <c r="F3" s="94"/>
      <c r="G3" s="94"/>
      <c r="H3" s="94"/>
      <c r="I3" s="94"/>
      <c r="J3" s="94"/>
      <c r="K3" s="94"/>
      <c r="L3" s="94"/>
      <c r="M3" s="94"/>
      <c r="N3" s="94"/>
      <c r="O3" s="94"/>
      <c r="P3" s="94"/>
      <c r="Q3" s="94"/>
      <c r="R3" s="94"/>
      <c r="S3" s="94"/>
      <c r="T3" s="94"/>
      <c r="U3" s="94"/>
      <c r="V3" s="94"/>
      <c r="W3" s="94"/>
      <c r="X3" s="94"/>
      <c r="Y3" s="94"/>
      <c r="Z3" s="94"/>
      <c r="AA3" s="94"/>
      <c r="AB3" s="94"/>
      <c r="AC3" s="94"/>
      <c r="AD3" s="94"/>
      <c r="AE3" s="94"/>
      <c r="AF3" s="94"/>
      <c r="AG3" s="94"/>
      <c r="AH3" s="94"/>
      <c r="AI3" s="94"/>
      <c r="AJ3" s="94"/>
      <c r="AK3" s="94"/>
      <c r="AL3" s="94"/>
      <c r="AM3" s="94"/>
      <c r="AN3" s="94"/>
      <c r="AO3" s="94"/>
      <c r="AP3" s="94"/>
      <c r="AQ3" s="94"/>
      <c r="AR3" s="94"/>
      <c r="AS3" s="94"/>
      <c r="AT3" s="94"/>
      <c r="AU3" s="94"/>
      <c r="AV3" s="94"/>
      <c r="AW3" s="94"/>
      <c r="AX3" s="94"/>
      <c r="AY3" s="94"/>
      <c r="AZ3" s="94"/>
      <c r="BA3" s="94"/>
      <c r="BB3" s="94"/>
      <c r="BC3" s="94"/>
      <c r="BD3" s="94"/>
      <c r="BE3" s="94"/>
      <c r="BF3" s="94"/>
      <c r="BG3" s="94"/>
      <c r="BH3" s="94"/>
      <c r="BI3" s="94"/>
      <c r="BJ3" s="94"/>
      <c r="BK3" s="94"/>
      <c r="BL3" s="94"/>
      <c r="BM3" s="94"/>
      <c r="BN3" s="94"/>
      <c r="BO3" s="94"/>
      <c r="BP3" s="94"/>
      <c r="BQ3" s="94"/>
      <c r="BR3" s="94"/>
      <c r="BS3" s="94"/>
      <c r="BT3" s="94"/>
      <c r="BU3" s="94"/>
      <c r="BV3" s="94"/>
      <c r="BW3" s="94"/>
      <c r="BX3" s="94"/>
      <c r="BY3" s="94"/>
      <c r="BZ3" s="94"/>
      <c r="CA3" s="94"/>
      <c r="CB3" s="94"/>
      <c r="CC3" s="94"/>
      <c r="CD3" s="94"/>
      <c r="CE3" s="94"/>
      <c r="CF3" s="94"/>
      <c r="CG3" s="94"/>
      <c r="CH3" s="94"/>
      <c r="CI3" s="94"/>
      <c r="CJ3" s="94"/>
      <c r="CK3" s="94"/>
      <c r="CL3" s="94"/>
      <c r="CM3" s="94"/>
      <c r="CN3" s="94"/>
      <c r="CO3" s="94"/>
      <c r="CP3" s="94"/>
      <c r="CQ3" s="94"/>
      <c r="CR3" s="94"/>
      <c r="CS3" s="94"/>
      <c r="CT3" s="94"/>
      <c r="CU3" s="94"/>
      <c r="CV3" s="94"/>
      <c r="CW3" s="94"/>
      <c r="CX3" s="94"/>
      <c r="CY3" s="94"/>
      <c r="CZ3" s="94"/>
      <c r="DA3" s="94"/>
      <c r="DB3" s="94"/>
      <c r="DC3" s="94"/>
      <c r="DD3" s="94"/>
      <c r="DE3" s="94"/>
      <c r="DF3" s="94"/>
      <c r="DG3" s="94"/>
      <c r="DH3" s="94"/>
      <c r="DI3" s="94"/>
      <c r="DJ3" s="94"/>
      <c r="DK3" s="94"/>
      <c r="DL3" s="94"/>
      <c r="DM3" s="94"/>
      <c r="DN3" s="94"/>
      <c r="DO3" s="94"/>
      <c r="DP3" s="94"/>
      <c r="DQ3" s="94"/>
      <c r="DR3" s="94"/>
      <c r="DS3" s="94"/>
      <c r="DT3" s="94"/>
      <c r="DU3" s="94"/>
      <c r="DV3" s="94"/>
      <c r="DW3" s="94"/>
      <c r="DX3" s="94"/>
      <c r="DY3" s="94"/>
      <c r="DZ3" s="94"/>
      <c r="EA3" s="94"/>
      <c r="EB3" s="94"/>
      <c r="EC3" s="94"/>
      <c r="ED3" s="94"/>
      <c r="EE3" s="94"/>
      <c r="EF3" s="94"/>
      <c r="EG3" s="94"/>
      <c r="EH3" s="94"/>
      <c r="EI3" s="94"/>
      <c r="EJ3" s="94"/>
      <c r="EK3" s="94"/>
      <c r="EL3" s="94"/>
      <c r="EM3" s="94"/>
      <c r="EN3" s="94"/>
      <c r="EO3" s="94"/>
      <c r="EP3" s="94"/>
      <c r="EQ3" s="94"/>
      <c r="ER3" s="94"/>
      <c r="ES3" s="94"/>
      <c r="ET3" s="94"/>
      <c r="EU3" s="94"/>
      <c r="EV3" s="94"/>
      <c r="EW3" s="94"/>
      <c r="EX3" s="94"/>
      <c r="EY3" s="94"/>
      <c r="EZ3" s="94"/>
      <c r="FA3" s="94"/>
      <c r="FB3" s="94"/>
      <c r="FC3" s="94"/>
      <c r="FD3" s="94"/>
      <c r="FE3" s="94"/>
      <c r="FF3" s="94"/>
      <c r="FG3" s="94"/>
      <c r="FH3" s="94"/>
      <c r="FI3" s="94"/>
      <c r="FJ3" s="94"/>
      <c r="FK3" s="94"/>
      <c r="FL3" s="94"/>
      <c r="FM3" s="94"/>
      <c r="FN3" s="94"/>
      <c r="FO3" s="94"/>
      <c r="FP3" s="94"/>
      <c r="FQ3" s="94"/>
      <c r="FR3" s="94"/>
      <c r="FS3" s="94"/>
      <c r="FT3" s="94"/>
      <c r="FU3" s="94"/>
      <c r="FV3" s="94"/>
      <c r="FW3" s="94"/>
      <c r="FX3" s="94"/>
      <c r="FY3" s="94"/>
      <c r="FZ3" s="94"/>
      <c r="GA3" s="94"/>
      <c r="GB3" s="94"/>
      <c r="GC3" s="94"/>
      <c r="GD3" s="94"/>
      <c r="GE3" s="94"/>
      <c r="GF3" s="94"/>
      <c r="GG3" s="94"/>
      <c r="GH3" s="94"/>
      <c r="GI3" s="94"/>
      <c r="GJ3" s="94"/>
      <c r="GK3" s="94"/>
      <c r="GL3" s="94"/>
      <c r="GM3" s="94"/>
      <c r="GN3" s="94"/>
      <c r="GO3" s="94"/>
      <c r="GP3" s="94"/>
      <c r="GQ3" s="94"/>
      <c r="GR3" s="94"/>
      <c r="GS3" s="94"/>
      <c r="GT3" s="94"/>
      <c r="GU3" s="94"/>
      <c r="GV3" s="94"/>
      <c r="GW3" s="94"/>
      <c r="GX3" s="94"/>
      <c r="GY3" s="94"/>
      <c r="GZ3" s="94"/>
      <c r="HA3" s="94"/>
      <c r="HB3" s="94"/>
      <c r="HC3" s="94"/>
      <c r="HD3" s="94"/>
      <c r="HE3" s="94"/>
      <c r="HF3" s="94"/>
      <c r="HG3" s="94"/>
      <c r="HH3" s="94"/>
      <c r="HI3" s="94"/>
      <c r="HJ3" s="94"/>
      <c r="HK3" s="94"/>
      <c r="HL3" s="94"/>
      <c r="HM3" s="94"/>
      <c r="HN3" s="94"/>
      <c r="HO3" s="94"/>
      <c r="HP3" s="94"/>
      <c r="HQ3" s="94"/>
      <c r="HR3" s="94"/>
      <c r="HS3" s="94"/>
      <c r="HT3" s="94"/>
      <c r="HU3" s="94"/>
      <c r="HV3" s="94"/>
      <c r="HW3" s="94"/>
      <c r="HX3" s="94"/>
      <c r="HY3" s="94"/>
      <c r="HZ3" s="94"/>
      <c r="IA3" s="94"/>
      <c r="IB3" s="94"/>
      <c r="IC3" s="94"/>
      <c r="ID3" s="94"/>
      <c r="IE3" s="94"/>
      <c r="IF3" s="94"/>
      <c r="IG3" s="94"/>
      <c r="IH3" s="94"/>
      <c r="II3" s="94"/>
      <c r="IJ3" s="94"/>
      <c r="IK3" s="94"/>
      <c r="IL3" s="94"/>
      <c r="IM3" s="94"/>
      <c r="IN3" s="94"/>
      <c r="IO3" s="94"/>
      <c r="IP3" s="94"/>
      <c r="IQ3" s="94"/>
      <c r="IR3" s="94"/>
      <c r="IS3" s="94"/>
    </row>
    <row r="4" s="90" customFormat="1" ht="22.5" spans="1:253">
      <c r="A4" s="97" t="s">
        <v>415</v>
      </c>
      <c r="B4" s="97" t="s">
        <v>424</v>
      </c>
      <c r="C4" s="97" t="s">
        <v>425</v>
      </c>
      <c r="D4" s="94"/>
      <c r="E4" s="94"/>
      <c r="F4" s="94"/>
      <c r="G4" s="94"/>
      <c r="H4" s="94"/>
      <c r="I4" s="94"/>
      <c r="J4" s="94"/>
      <c r="K4" s="94"/>
      <c r="L4" s="94"/>
      <c r="M4" s="94"/>
      <c r="N4" s="94"/>
      <c r="O4" s="94"/>
      <c r="P4" s="94"/>
      <c r="Q4" s="94"/>
      <c r="R4" s="94"/>
      <c r="S4" s="94"/>
      <c r="T4" s="94"/>
      <c r="U4" s="94"/>
      <c r="V4" s="94"/>
      <c r="W4" s="94"/>
      <c r="X4" s="94"/>
      <c r="Y4" s="94"/>
      <c r="Z4" s="94"/>
      <c r="AA4" s="94"/>
      <c r="AB4" s="94"/>
      <c r="AC4" s="94"/>
      <c r="AD4" s="94"/>
      <c r="AE4" s="94"/>
      <c r="AF4" s="94"/>
      <c r="AG4" s="94"/>
      <c r="AH4" s="94"/>
      <c r="AI4" s="94"/>
      <c r="AJ4" s="94"/>
      <c r="AK4" s="94"/>
      <c r="AL4" s="94"/>
      <c r="AM4" s="94"/>
      <c r="AN4" s="94"/>
      <c r="AO4" s="94"/>
      <c r="AP4" s="94"/>
      <c r="AQ4" s="94"/>
      <c r="AR4" s="94"/>
      <c r="AS4" s="94"/>
      <c r="AT4" s="94"/>
      <c r="AU4" s="94"/>
      <c r="AV4" s="94"/>
      <c r="AW4" s="94"/>
      <c r="AX4" s="94"/>
      <c r="AY4" s="94"/>
      <c r="AZ4" s="94"/>
      <c r="BA4" s="94"/>
      <c r="BB4" s="94"/>
      <c r="BC4" s="94"/>
      <c r="BD4" s="94"/>
      <c r="BE4" s="94"/>
      <c r="BF4" s="94"/>
      <c r="BG4" s="94"/>
      <c r="BH4" s="94"/>
      <c r="BI4" s="94"/>
      <c r="BJ4" s="94"/>
      <c r="BK4" s="94"/>
      <c r="BL4" s="94"/>
      <c r="BM4" s="94"/>
      <c r="BN4" s="94"/>
      <c r="BO4" s="94"/>
      <c r="BP4" s="94"/>
      <c r="BQ4" s="94"/>
      <c r="BR4" s="94"/>
      <c r="BS4" s="94"/>
      <c r="BT4" s="94"/>
      <c r="BU4" s="94"/>
      <c r="BV4" s="94"/>
      <c r="BW4" s="94"/>
      <c r="BX4" s="94"/>
      <c r="BY4" s="94"/>
      <c r="BZ4" s="94"/>
      <c r="CA4" s="94"/>
      <c r="CB4" s="94"/>
      <c r="CC4" s="94"/>
      <c r="CD4" s="94"/>
      <c r="CE4" s="94"/>
      <c r="CF4" s="94"/>
      <c r="CG4" s="94"/>
      <c r="CH4" s="94"/>
      <c r="CI4" s="94"/>
      <c r="CJ4" s="94"/>
      <c r="CK4" s="94"/>
      <c r="CL4" s="94"/>
      <c r="CM4" s="94"/>
      <c r="CN4" s="94"/>
      <c r="CO4" s="94"/>
      <c r="CP4" s="94"/>
      <c r="CQ4" s="94"/>
      <c r="CR4" s="94"/>
      <c r="CS4" s="94"/>
      <c r="CT4" s="94"/>
      <c r="CU4" s="94"/>
      <c r="CV4" s="94"/>
      <c r="CW4" s="94"/>
      <c r="CX4" s="94"/>
      <c r="CY4" s="94"/>
      <c r="CZ4" s="94"/>
      <c r="DA4" s="94"/>
      <c r="DB4" s="94"/>
      <c r="DC4" s="94"/>
      <c r="DD4" s="94"/>
      <c r="DE4" s="94"/>
      <c r="DF4" s="94"/>
      <c r="DG4" s="94"/>
      <c r="DH4" s="94"/>
      <c r="DI4" s="94"/>
      <c r="DJ4" s="94"/>
      <c r="DK4" s="94"/>
      <c r="DL4" s="94"/>
      <c r="DM4" s="94"/>
      <c r="DN4" s="94"/>
      <c r="DO4" s="94"/>
      <c r="DP4" s="94"/>
      <c r="DQ4" s="94"/>
      <c r="DR4" s="94"/>
      <c r="DS4" s="94"/>
      <c r="DT4" s="94"/>
      <c r="DU4" s="94"/>
      <c r="DV4" s="94"/>
      <c r="DW4" s="94"/>
      <c r="DX4" s="94"/>
      <c r="DY4" s="94"/>
      <c r="DZ4" s="94"/>
      <c r="EA4" s="94"/>
      <c r="EB4" s="94"/>
      <c r="EC4" s="94"/>
      <c r="ED4" s="94"/>
      <c r="EE4" s="94"/>
      <c r="EF4" s="94"/>
      <c r="EG4" s="94"/>
      <c r="EH4" s="94"/>
      <c r="EI4" s="94"/>
      <c r="EJ4" s="94"/>
      <c r="EK4" s="94"/>
      <c r="EL4" s="94"/>
      <c r="EM4" s="94"/>
      <c r="EN4" s="94"/>
      <c r="EO4" s="94"/>
      <c r="EP4" s="94"/>
      <c r="EQ4" s="94"/>
      <c r="ER4" s="94"/>
      <c r="ES4" s="94"/>
      <c r="ET4" s="94"/>
      <c r="EU4" s="94"/>
      <c r="EV4" s="94"/>
      <c r="EW4" s="94"/>
      <c r="EX4" s="94"/>
      <c r="EY4" s="94"/>
      <c r="EZ4" s="94"/>
      <c r="FA4" s="94"/>
      <c r="FB4" s="94"/>
      <c r="FC4" s="94"/>
      <c r="FD4" s="94"/>
      <c r="FE4" s="94"/>
      <c r="FF4" s="94"/>
      <c r="FG4" s="94"/>
      <c r="FH4" s="94"/>
      <c r="FI4" s="94"/>
      <c r="FJ4" s="94"/>
      <c r="FK4" s="94"/>
      <c r="FL4" s="94"/>
      <c r="FM4" s="94"/>
      <c r="FN4" s="94"/>
      <c r="FO4" s="94"/>
      <c r="FP4" s="94"/>
      <c r="FQ4" s="94"/>
      <c r="FR4" s="94"/>
      <c r="FS4" s="94"/>
      <c r="FT4" s="94"/>
      <c r="FU4" s="94"/>
      <c r="FV4" s="94"/>
      <c r="FW4" s="94"/>
      <c r="FX4" s="94"/>
      <c r="FY4" s="94"/>
      <c r="FZ4" s="94"/>
      <c r="GA4" s="94"/>
      <c r="GB4" s="94"/>
      <c r="GC4" s="94"/>
      <c r="GD4" s="94"/>
      <c r="GE4" s="94"/>
      <c r="GF4" s="94"/>
      <c r="GG4" s="94"/>
      <c r="GH4" s="94"/>
      <c r="GI4" s="94"/>
      <c r="GJ4" s="94"/>
      <c r="GK4" s="94"/>
      <c r="GL4" s="94"/>
      <c r="GM4" s="94"/>
      <c r="GN4" s="94"/>
      <c r="GO4" s="94"/>
      <c r="GP4" s="94"/>
      <c r="GQ4" s="94"/>
      <c r="GR4" s="94"/>
      <c r="GS4" s="94"/>
      <c r="GT4" s="94"/>
      <c r="GU4" s="94"/>
      <c r="GV4" s="94"/>
      <c r="GW4" s="94"/>
      <c r="GX4" s="94"/>
      <c r="GY4" s="94"/>
      <c r="GZ4" s="94"/>
      <c r="HA4" s="94"/>
      <c r="HB4" s="94"/>
      <c r="HC4" s="94"/>
      <c r="HD4" s="94"/>
      <c r="HE4" s="94"/>
      <c r="HF4" s="94"/>
      <c r="HG4" s="94"/>
      <c r="HH4" s="94"/>
      <c r="HI4" s="94"/>
      <c r="HJ4" s="94"/>
      <c r="HK4" s="94"/>
      <c r="HL4" s="94"/>
      <c r="HM4" s="94"/>
      <c r="HN4" s="94"/>
      <c r="HO4" s="94"/>
      <c r="HP4" s="94"/>
      <c r="HQ4" s="94"/>
      <c r="HR4" s="94"/>
      <c r="HS4" s="94"/>
      <c r="HT4" s="94"/>
      <c r="HU4" s="94"/>
      <c r="HV4" s="94"/>
      <c r="HW4" s="94"/>
      <c r="HX4" s="94"/>
      <c r="HY4" s="94"/>
      <c r="HZ4" s="94"/>
      <c r="IA4" s="94"/>
      <c r="IB4" s="94"/>
      <c r="IC4" s="94"/>
      <c r="ID4" s="94"/>
      <c r="IE4" s="94"/>
      <c r="IF4" s="94"/>
      <c r="IG4" s="94"/>
      <c r="IH4" s="94"/>
      <c r="II4" s="94"/>
      <c r="IJ4" s="94"/>
      <c r="IK4" s="94"/>
      <c r="IL4" s="94"/>
      <c r="IM4" s="94"/>
      <c r="IN4" s="94"/>
      <c r="IO4" s="94"/>
      <c r="IP4" s="94"/>
      <c r="IQ4" s="94"/>
      <c r="IR4" s="94"/>
      <c r="IS4" s="94"/>
    </row>
    <row r="5" s="90" customFormat="1" ht="22.5" spans="1:253">
      <c r="A5" s="98" t="s">
        <v>418</v>
      </c>
      <c r="B5" s="97">
        <v>2090301</v>
      </c>
      <c r="C5" s="97"/>
      <c r="D5" s="94"/>
      <c r="E5" s="94"/>
      <c r="F5" s="94"/>
      <c r="G5" s="94"/>
      <c r="H5" s="94"/>
      <c r="I5" s="94"/>
      <c r="J5" s="94"/>
      <c r="K5" s="94"/>
      <c r="L5" s="94"/>
      <c r="M5" s="94"/>
      <c r="N5" s="94"/>
      <c r="O5" s="94"/>
      <c r="P5" s="94"/>
      <c r="Q5" s="94"/>
      <c r="R5" s="94"/>
      <c r="S5" s="94"/>
      <c r="T5" s="94"/>
      <c r="U5" s="94"/>
      <c r="V5" s="94"/>
      <c r="W5" s="94"/>
      <c r="X5" s="94"/>
      <c r="Y5" s="94"/>
      <c r="Z5" s="94"/>
      <c r="AA5" s="94"/>
      <c r="AB5" s="94"/>
      <c r="AC5" s="94"/>
      <c r="AD5" s="94"/>
      <c r="AE5" s="94"/>
      <c r="AF5" s="94"/>
      <c r="AG5" s="94"/>
      <c r="AH5" s="94"/>
      <c r="AI5" s="94"/>
      <c r="AJ5" s="94"/>
      <c r="AK5" s="94"/>
      <c r="AL5" s="94"/>
      <c r="AM5" s="94"/>
      <c r="AN5" s="94"/>
      <c r="AO5" s="94"/>
      <c r="AP5" s="94"/>
      <c r="AQ5" s="94"/>
      <c r="AR5" s="94"/>
      <c r="AS5" s="94"/>
      <c r="AT5" s="94"/>
      <c r="AU5" s="94"/>
      <c r="AV5" s="94"/>
      <c r="AW5" s="94"/>
      <c r="AX5" s="94"/>
      <c r="AY5" s="94"/>
      <c r="AZ5" s="94"/>
      <c r="BA5" s="94"/>
      <c r="BB5" s="94"/>
      <c r="BC5" s="94"/>
      <c r="BD5" s="94"/>
      <c r="BE5" s="94"/>
      <c r="BF5" s="94"/>
      <c r="BG5" s="94"/>
      <c r="BH5" s="94"/>
      <c r="BI5" s="94"/>
      <c r="BJ5" s="94"/>
      <c r="BK5" s="94"/>
      <c r="BL5" s="94"/>
      <c r="BM5" s="94"/>
      <c r="BN5" s="94"/>
      <c r="BO5" s="94"/>
      <c r="BP5" s="94"/>
      <c r="BQ5" s="94"/>
      <c r="BR5" s="94"/>
      <c r="BS5" s="94"/>
      <c r="BT5" s="94"/>
      <c r="BU5" s="94"/>
      <c r="BV5" s="94"/>
      <c r="BW5" s="94"/>
      <c r="BX5" s="94"/>
      <c r="BY5" s="94"/>
      <c r="BZ5" s="94"/>
      <c r="CA5" s="94"/>
      <c r="CB5" s="94"/>
      <c r="CC5" s="94"/>
      <c r="CD5" s="94"/>
      <c r="CE5" s="94"/>
      <c r="CF5" s="94"/>
      <c r="CG5" s="94"/>
      <c r="CH5" s="94"/>
      <c r="CI5" s="94"/>
      <c r="CJ5" s="94"/>
      <c r="CK5" s="94"/>
      <c r="CL5" s="94"/>
      <c r="CM5" s="94"/>
      <c r="CN5" s="94"/>
      <c r="CO5" s="94"/>
      <c r="CP5" s="94"/>
      <c r="CQ5" s="94"/>
      <c r="CR5" s="94"/>
      <c r="CS5" s="94"/>
      <c r="CT5" s="94"/>
      <c r="CU5" s="94"/>
      <c r="CV5" s="94"/>
      <c r="CW5" s="94"/>
      <c r="CX5" s="94"/>
      <c r="CY5" s="94"/>
      <c r="CZ5" s="94"/>
      <c r="DA5" s="94"/>
      <c r="DB5" s="94"/>
      <c r="DC5" s="94"/>
      <c r="DD5" s="94"/>
      <c r="DE5" s="94"/>
      <c r="DF5" s="94"/>
      <c r="DG5" s="94"/>
      <c r="DH5" s="94"/>
      <c r="DI5" s="94"/>
      <c r="DJ5" s="94"/>
      <c r="DK5" s="94"/>
      <c r="DL5" s="94"/>
      <c r="DM5" s="94"/>
      <c r="DN5" s="94"/>
      <c r="DO5" s="94"/>
      <c r="DP5" s="94"/>
      <c r="DQ5" s="94"/>
      <c r="DR5" s="94"/>
      <c r="DS5" s="94"/>
      <c r="DT5" s="94"/>
      <c r="DU5" s="94"/>
      <c r="DV5" s="94"/>
      <c r="DW5" s="94"/>
      <c r="DX5" s="94"/>
      <c r="DY5" s="94"/>
      <c r="DZ5" s="94"/>
      <c r="EA5" s="94"/>
      <c r="EB5" s="94"/>
      <c r="EC5" s="94"/>
      <c r="ED5" s="94"/>
      <c r="EE5" s="94"/>
      <c r="EF5" s="94"/>
      <c r="EG5" s="94"/>
      <c r="EH5" s="94"/>
      <c r="EI5" s="94"/>
      <c r="EJ5" s="94"/>
      <c r="EK5" s="94"/>
      <c r="EL5" s="94"/>
      <c r="EM5" s="94"/>
      <c r="EN5" s="94"/>
      <c r="EO5" s="94"/>
      <c r="EP5" s="94"/>
      <c r="EQ5" s="94"/>
      <c r="ER5" s="94"/>
      <c r="ES5" s="94"/>
      <c r="ET5" s="94"/>
      <c r="EU5" s="94"/>
      <c r="EV5" s="94"/>
      <c r="EW5" s="94"/>
      <c r="EX5" s="94"/>
      <c r="EY5" s="94"/>
      <c r="EZ5" s="94"/>
      <c r="FA5" s="94"/>
      <c r="FB5" s="94"/>
      <c r="FC5" s="94"/>
      <c r="FD5" s="94"/>
      <c r="FE5" s="94"/>
      <c r="FF5" s="94"/>
      <c r="FG5" s="94"/>
      <c r="FH5" s="94"/>
      <c r="FI5" s="94"/>
      <c r="FJ5" s="94"/>
      <c r="FK5" s="94"/>
      <c r="FL5" s="94"/>
      <c r="FM5" s="94"/>
      <c r="FN5" s="94"/>
      <c r="FO5" s="94"/>
      <c r="FP5" s="94"/>
      <c r="FQ5" s="94"/>
      <c r="FR5" s="94"/>
      <c r="FS5" s="94"/>
      <c r="FT5" s="94"/>
      <c r="FU5" s="94"/>
      <c r="FV5" s="94"/>
      <c r="FW5" s="94"/>
      <c r="FX5" s="94"/>
      <c r="FY5" s="94"/>
      <c r="FZ5" s="94"/>
      <c r="GA5" s="94"/>
      <c r="GB5" s="94"/>
      <c r="GC5" s="94"/>
      <c r="GD5" s="94"/>
      <c r="GE5" s="94"/>
      <c r="GF5" s="94"/>
      <c r="GG5" s="94"/>
      <c r="GH5" s="94"/>
      <c r="GI5" s="94"/>
      <c r="GJ5" s="94"/>
      <c r="GK5" s="94"/>
      <c r="GL5" s="94"/>
      <c r="GM5" s="94"/>
      <c r="GN5" s="94"/>
      <c r="GO5" s="94"/>
      <c r="GP5" s="94"/>
      <c r="GQ5" s="94"/>
      <c r="GR5" s="94"/>
      <c r="GS5" s="94"/>
      <c r="GT5" s="94"/>
      <c r="GU5" s="94"/>
      <c r="GV5" s="94"/>
      <c r="GW5" s="94"/>
      <c r="GX5" s="94"/>
      <c r="GY5" s="94"/>
      <c r="GZ5" s="94"/>
      <c r="HA5" s="94"/>
      <c r="HB5" s="94"/>
      <c r="HC5" s="94"/>
      <c r="HD5" s="94"/>
      <c r="HE5" s="94"/>
      <c r="HF5" s="94"/>
      <c r="HG5" s="94"/>
      <c r="HH5" s="94"/>
      <c r="HI5" s="94"/>
      <c r="HJ5" s="94"/>
      <c r="HK5" s="94"/>
      <c r="HL5" s="94"/>
      <c r="HM5" s="94"/>
      <c r="HN5" s="94"/>
      <c r="HO5" s="94"/>
      <c r="HP5" s="94"/>
      <c r="HQ5" s="94"/>
      <c r="HR5" s="94"/>
      <c r="HS5" s="94"/>
      <c r="HT5" s="94"/>
      <c r="HU5" s="94"/>
      <c r="HV5" s="94"/>
      <c r="HW5" s="94"/>
      <c r="HX5" s="94"/>
      <c r="HY5" s="94"/>
      <c r="HZ5" s="94"/>
      <c r="IA5" s="94"/>
      <c r="IB5" s="94"/>
      <c r="IC5" s="94"/>
      <c r="ID5" s="94"/>
      <c r="IE5" s="94"/>
      <c r="IF5" s="94"/>
      <c r="IG5" s="94"/>
      <c r="IH5" s="94"/>
      <c r="II5" s="94"/>
      <c r="IJ5" s="94"/>
      <c r="IK5" s="94"/>
      <c r="IL5" s="94"/>
      <c r="IM5" s="94"/>
      <c r="IN5" s="94"/>
      <c r="IO5" s="94"/>
      <c r="IP5" s="94"/>
      <c r="IQ5" s="94"/>
      <c r="IR5" s="94"/>
      <c r="IS5" s="94"/>
    </row>
    <row r="6" s="90" customFormat="1" ht="22.5" spans="1:253">
      <c r="A6" s="98" t="s">
        <v>419</v>
      </c>
      <c r="B6" s="97">
        <v>2091001</v>
      </c>
      <c r="C6" s="97"/>
      <c r="D6" s="94"/>
      <c r="E6" s="94"/>
      <c r="F6" s="94"/>
      <c r="G6" s="94"/>
      <c r="H6" s="94"/>
      <c r="I6" s="94"/>
      <c r="J6" s="94"/>
      <c r="K6" s="94"/>
      <c r="L6" s="94"/>
      <c r="M6" s="94"/>
      <c r="N6" s="94"/>
      <c r="O6" s="94"/>
      <c r="P6" s="94"/>
      <c r="Q6" s="94"/>
      <c r="R6" s="94"/>
      <c r="S6" s="94"/>
      <c r="T6" s="94"/>
      <c r="U6" s="94"/>
      <c r="V6" s="94"/>
      <c r="W6" s="94"/>
      <c r="X6" s="94"/>
      <c r="Y6" s="94"/>
      <c r="Z6" s="94"/>
      <c r="AA6" s="94"/>
      <c r="AB6" s="94"/>
      <c r="AC6" s="94"/>
      <c r="AD6" s="94"/>
      <c r="AE6" s="94"/>
      <c r="AF6" s="94"/>
      <c r="AG6" s="94"/>
      <c r="AH6" s="94"/>
      <c r="AI6" s="94"/>
      <c r="AJ6" s="94"/>
      <c r="AK6" s="94"/>
      <c r="AL6" s="94"/>
      <c r="AM6" s="94"/>
      <c r="AN6" s="94"/>
      <c r="AO6" s="94"/>
      <c r="AP6" s="94"/>
      <c r="AQ6" s="94"/>
      <c r="AR6" s="94"/>
      <c r="AS6" s="94"/>
      <c r="AT6" s="94"/>
      <c r="AU6" s="94"/>
      <c r="AV6" s="94"/>
      <c r="AW6" s="94"/>
      <c r="AX6" s="94"/>
      <c r="AY6" s="94"/>
      <c r="AZ6" s="94"/>
      <c r="BA6" s="94"/>
      <c r="BB6" s="94"/>
      <c r="BC6" s="94"/>
      <c r="BD6" s="94"/>
      <c r="BE6" s="94"/>
      <c r="BF6" s="94"/>
      <c r="BG6" s="94"/>
      <c r="BH6" s="94"/>
      <c r="BI6" s="94"/>
      <c r="BJ6" s="94"/>
      <c r="BK6" s="94"/>
      <c r="BL6" s="94"/>
      <c r="BM6" s="94"/>
      <c r="BN6" s="94"/>
      <c r="BO6" s="94"/>
      <c r="BP6" s="94"/>
      <c r="BQ6" s="94"/>
      <c r="BR6" s="94"/>
      <c r="BS6" s="94"/>
      <c r="BT6" s="94"/>
      <c r="BU6" s="94"/>
      <c r="BV6" s="94"/>
      <c r="BW6" s="94"/>
      <c r="BX6" s="94"/>
      <c r="BY6" s="94"/>
      <c r="BZ6" s="94"/>
      <c r="CA6" s="94"/>
      <c r="CB6" s="94"/>
      <c r="CC6" s="94"/>
      <c r="CD6" s="94"/>
      <c r="CE6" s="94"/>
      <c r="CF6" s="94"/>
      <c r="CG6" s="94"/>
      <c r="CH6" s="94"/>
      <c r="CI6" s="94"/>
      <c r="CJ6" s="94"/>
      <c r="CK6" s="94"/>
      <c r="CL6" s="94"/>
      <c r="CM6" s="94"/>
      <c r="CN6" s="94"/>
      <c r="CO6" s="94"/>
      <c r="CP6" s="94"/>
      <c r="CQ6" s="94"/>
      <c r="CR6" s="94"/>
      <c r="CS6" s="94"/>
      <c r="CT6" s="94"/>
      <c r="CU6" s="94"/>
      <c r="CV6" s="94"/>
      <c r="CW6" s="94"/>
      <c r="CX6" s="94"/>
      <c r="CY6" s="94"/>
      <c r="CZ6" s="94"/>
      <c r="DA6" s="94"/>
      <c r="DB6" s="94"/>
      <c r="DC6" s="94"/>
      <c r="DD6" s="94"/>
      <c r="DE6" s="94"/>
      <c r="DF6" s="94"/>
      <c r="DG6" s="94"/>
      <c r="DH6" s="94"/>
      <c r="DI6" s="94"/>
      <c r="DJ6" s="94"/>
      <c r="DK6" s="94"/>
      <c r="DL6" s="94"/>
      <c r="DM6" s="94"/>
      <c r="DN6" s="94"/>
      <c r="DO6" s="94"/>
      <c r="DP6" s="94"/>
      <c r="DQ6" s="94"/>
      <c r="DR6" s="94"/>
      <c r="DS6" s="94"/>
      <c r="DT6" s="94"/>
      <c r="DU6" s="94"/>
      <c r="DV6" s="94"/>
      <c r="DW6" s="94"/>
      <c r="DX6" s="94"/>
      <c r="DY6" s="94"/>
      <c r="DZ6" s="94"/>
      <c r="EA6" s="94"/>
      <c r="EB6" s="94"/>
      <c r="EC6" s="94"/>
      <c r="ED6" s="94"/>
      <c r="EE6" s="94"/>
      <c r="EF6" s="94"/>
      <c r="EG6" s="94"/>
      <c r="EH6" s="94"/>
      <c r="EI6" s="94"/>
      <c r="EJ6" s="94"/>
      <c r="EK6" s="94"/>
      <c r="EL6" s="94"/>
      <c r="EM6" s="94"/>
      <c r="EN6" s="94"/>
      <c r="EO6" s="94"/>
      <c r="EP6" s="94"/>
      <c r="EQ6" s="94"/>
      <c r="ER6" s="94"/>
      <c r="ES6" s="94"/>
      <c r="ET6" s="94"/>
      <c r="EU6" s="94"/>
      <c r="EV6" s="94"/>
      <c r="EW6" s="94"/>
      <c r="EX6" s="94"/>
      <c r="EY6" s="94"/>
      <c r="EZ6" s="94"/>
      <c r="FA6" s="94"/>
      <c r="FB6" s="94"/>
      <c r="FC6" s="94"/>
      <c r="FD6" s="94"/>
      <c r="FE6" s="94"/>
      <c r="FF6" s="94"/>
      <c r="FG6" s="94"/>
      <c r="FH6" s="94"/>
      <c r="FI6" s="94"/>
      <c r="FJ6" s="94"/>
      <c r="FK6" s="94"/>
      <c r="FL6" s="94"/>
      <c r="FM6" s="94"/>
      <c r="FN6" s="94"/>
      <c r="FO6" s="94"/>
      <c r="FP6" s="94"/>
      <c r="FQ6" s="94"/>
      <c r="FR6" s="94"/>
      <c r="FS6" s="94"/>
      <c r="FT6" s="94"/>
      <c r="FU6" s="94"/>
      <c r="FV6" s="94"/>
      <c r="FW6" s="94"/>
      <c r="FX6" s="94"/>
      <c r="FY6" s="94"/>
      <c r="FZ6" s="94"/>
      <c r="GA6" s="94"/>
      <c r="GB6" s="94"/>
      <c r="GC6" s="94"/>
      <c r="GD6" s="94"/>
      <c r="GE6" s="94"/>
      <c r="GF6" s="94"/>
      <c r="GG6" s="94"/>
      <c r="GH6" s="94"/>
      <c r="GI6" s="94"/>
      <c r="GJ6" s="94"/>
      <c r="GK6" s="94"/>
      <c r="GL6" s="94"/>
      <c r="GM6" s="94"/>
      <c r="GN6" s="94"/>
      <c r="GO6" s="94"/>
      <c r="GP6" s="94"/>
      <c r="GQ6" s="94"/>
      <c r="GR6" s="94"/>
      <c r="GS6" s="94"/>
      <c r="GT6" s="94"/>
      <c r="GU6" s="94"/>
      <c r="GV6" s="94"/>
      <c r="GW6" s="94"/>
      <c r="GX6" s="94"/>
      <c r="GY6" s="94"/>
      <c r="GZ6" s="94"/>
      <c r="HA6" s="94"/>
      <c r="HB6" s="94"/>
      <c r="HC6" s="94"/>
      <c r="HD6" s="94"/>
      <c r="HE6" s="94"/>
      <c r="HF6" s="94"/>
      <c r="HG6" s="94"/>
      <c r="HH6" s="94"/>
      <c r="HI6" s="94"/>
      <c r="HJ6" s="94"/>
      <c r="HK6" s="94"/>
      <c r="HL6" s="94"/>
      <c r="HM6" s="94"/>
      <c r="HN6" s="94"/>
      <c r="HO6" s="94"/>
      <c r="HP6" s="94"/>
      <c r="HQ6" s="94"/>
      <c r="HR6" s="94"/>
      <c r="HS6" s="94"/>
      <c r="HT6" s="94"/>
      <c r="HU6" s="94"/>
      <c r="HV6" s="94"/>
      <c r="HW6" s="94"/>
      <c r="HX6" s="94"/>
      <c r="HY6" s="94"/>
      <c r="HZ6" s="94"/>
      <c r="IA6" s="94"/>
      <c r="IB6" s="94"/>
      <c r="IC6" s="94"/>
      <c r="ID6" s="94"/>
      <c r="IE6" s="94"/>
      <c r="IF6" s="94"/>
      <c r="IG6" s="94"/>
      <c r="IH6" s="94"/>
      <c r="II6" s="94"/>
      <c r="IJ6" s="94"/>
      <c r="IK6" s="94"/>
      <c r="IL6" s="94"/>
      <c r="IM6" s="94"/>
      <c r="IN6" s="94"/>
      <c r="IO6" s="94"/>
      <c r="IP6" s="94"/>
      <c r="IQ6" s="94"/>
      <c r="IR6" s="94"/>
      <c r="IS6" s="94"/>
    </row>
    <row r="7" s="90" customFormat="1" ht="22.5" spans="1:253">
      <c r="A7" s="98" t="s">
        <v>420</v>
      </c>
      <c r="B7" s="97">
        <v>2091201</v>
      </c>
      <c r="C7" s="97"/>
      <c r="D7" s="94"/>
      <c r="E7" s="94"/>
      <c r="F7" s="94"/>
      <c r="G7" s="94"/>
      <c r="H7" s="94"/>
      <c r="I7" s="94"/>
      <c r="J7" s="94"/>
      <c r="K7" s="94"/>
      <c r="L7" s="94"/>
      <c r="M7" s="94"/>
      <c r="N7" s="94"/>
      <c r="O7" s="94"/>
      <c r="P7" s="94"/>
      <c r="Q7" s="94"/>
      <c r="R7" s="94"/>
      <c r="S7" s="94"/>
      <c r="T7" s="94"/>
      <c r="U7" s="94"/>
      <c r="V7" s="94"/>
      <c r="W7" s="94"/>
      <c r="X7" s="94"/>
      <c r="Y7" s="94"/>
      <c r="Z7" s="94"/>
      <c r="AA7" s="94"/>
      <c r="AB7" s="94"/>
      <c r="AC7" s="94"/>
      <c r="AD7" s="94"/>
      <c r="AE7" s="94"/>
      <c r="AF7" s="94"/>
      <c r="AG7" s="94"/>
      <c r="AH7" s="94"/>
      <c r="AI7" s="94"/>
      <c r="AJ7" s="94"/>
      <c r="AK7" s="94"/>
      <c r="AL7" s="94"/>
      <c r="AM7" s="94"/>
      <c r="AN7" s="94"/>
      <c r="AO7" s="94"/>
      <c r="AP7" s="94"/>
      <c r="AQ7" s="94"/>
      <c r="AR7" s="94"/>
      <c r="AS7" s="94"/>
      <c r="AT7" s="94"/>
      <c r="AU7" s="94"/>
      <c r="AV7" s="94"/>
      <c r="AW7" s="94"/>
      <c r="AX7" s="94"/>
      <c r="AY7" s="94"/>
      <c r="AZ7" s="94"/>
      <c r="BA7" s="94"/>
      <c r="BB7" s="94"/>
      <c r="BC7" s="94"/>
      <c r="BD7" s="94"/>
      <c r="BE7" s="94"/>
      <c r="BF7" s="94"/>
      <c r="BG7" s="94"/>
      <c r="BH7" s="94"/>
      <c r="BI7" s="94"/>
      <c r="BJ7" s="94"/>
      <c r="BK7" s="94"/>
      <c r="BL7" s="94"/>
      <c r="BM7" s="94"/>
      <c r="BN7" s="94"/>
      <c r="BO7" s="94"/>
      <c r="BP7" s="94"/>
      <c r="BQ7" s="94"/>
      <c r="BR7" s="94"/>
      <c r="BS7" s="94"/>
      <c r="BT7" s="94"/>
      <c r="BU7" s="94"/>
      <c r="BV7" s="94"/>
      <c r="BW7" s="94"/>
      <c r="BX7" s="94"/>
      <c r="BY7" s="94"/>
      <c r="BZ7" s="94"/>
      <c r="CA7" s="94"/>
      <c r="CB7" s="94"/>
      <c r="CC7" s="94"/>
      <c r="CD7" s="94"/>
      <c r="CE7" s="94"/>
      <c r="CF7" s="94"/>
      <c r="CG7" s="94"/>
      <c r="CH7" s="94"/>
      <c r="CI7" s="94"/>
      <c r="CJ7" s="94"/>
      <c r="CK7" s="94"/>
      <c r="CL7" s="94"/>
      <c r="CM7" s="94"/>
      <c r="CN7" s="94"/>
      <c r="CO7" s="94"/>
      <c r="CP7" s="94"/>
      <c r="CQ7" s="94"/>
      <c r="CR7" s="94"/>
      <c r="CS7" s="94"/>
      <c r="CT7" s="94"/>
      <c r="CU7" s="94"/>
      <c r="CV7" s="94"/>
      <c r="CW7" s="94"/>
      <c r="CX7" s="94"/>
      <c r="CY7" s="94"/>
      <c r="CZ7" s="94"/>
      <c r="DA7" s="94"/>
      <c r="DB7" s="94"/>
      <c r="DC7" s="94"/>
      <c r="DD7" s="94"/>
      <c r="DE7" s="94"/>
      <c r="DF7" s="94"/>
      <c r="DG7" s="94"/>
      <c r="DH7" s="94"/>
      <c r="DI7" s="94"/>
      <c r="DJ7" s="94"/>
      <c r="DK7" s="94"/>
      <c r="DL7" s="94"/>
      <c r="DM7" s="94"/>
      <c r="DN7" s="94"/>
      <c r="DO7" s="94"/>
      <c r="DP7" s="94"/>
      <c r="DQ7" s="94"/>
      <c r="DR7" s="94"/>
      <c r="DS7" s="94"/>
      <c r="DT7" s="94"/>
      <c r="DU7" s="94"/>
      <c r="DV7" s="94"/>
      <c r="DW7" s="94"/>
      <c r="DX7" s="94"/>
      <c r="DY7" s="94"/>
      <c r="DZ7" s="94"/>
      <c r="EA7" s="94"/>
      <c r="EB7" s="94"/>
      <c r="EC7" s="94"/>
      <c r="ED7" s="94"/>
      <c r="EE7" s="94"/>
      <c r="EF7" s="94"/>
      <c r="EG7" s="94"/>
      <c r="EH7" s="94"/>
      <c r="EI7" s="94"/>
      <c r="EJ7" s="94"/>
      <c r="EK7" s="94"/>
      <c r="EL7" s="94"/>
      <c r="EM7" s="94"/>
      <c r="EN7" s="94"/>
      <c r="EO7" s="94"/>
      <c r="EP7" s="94"/>
      <c r="EQ7" s="94"/>
      <c r="ER7" s="94"/>
      <c r="ES7" s="94"/>
      <c r="ET7" s="94"/>
      <c r="EU7" s="94"/>
      <c r="EV7" s="94"/>
      <c r="EW7" s="94"/>
      <c r="EX7" s="94"/>
      <c r="EY7" s="94"/>
      <c r="EZ7" s="94"/>
      <c r="FA7" s="94"/>
      <c r="FB7" s="94"/>
      <c r="FC7" s="94"/>
      <c r="FD7" s="94"/>
      <c r="FE7" s="94"/>
      <c r="FF7" s="94"/>
      <c r="FG7" s="94"/>
      <c r="FH7" s="94"/>
      <c r="FI7" s="94"/>
      <c r="FJ7" s="94"/>
      <c r="FK7" s="94"/>
      <c r="FL7" s="94"/>
      <c r="FM7" s="94"/>
      <c r="FN7" s="94"/>
      <c r="FO7" s="94"/>
      <c r="FP7" s="94"/>
      <c r="FQ7" s="94"/>
      <c r="FR7" s="94"/>
      <c r="FS7" s="94"/>
      <c r="FT7" s="94"/>
      <c r="FU7" s="94"/>
      <c r="FV7" s="94"/>
      <c r="FW7" s="94"/>
      <c r="FX7" s="94"/>
      <c r="FY7" s="94"/>
      <c r="FZ7" s="94"/>
      <c r="GA7" s="94"/>
      <c r="GB7" s="94"/>
      <c r="GC7" s="94"/>
      <c r="GD7" s="94"/>
      <c r="GE7" s="94"/>
      <c r="GF7" s="94"/>
      <c r="GG7" s="94"/>
      <c r="GH7" s="94"/>
      <c r="GI7" s="94"/>
      <c r="GJ7" s="94"/>
      <c r="GK7" s="94"/>
      <c r="GL7" s="94"/>
      <c r="GM7" s="94"/>
      <c r="GN7" s="94"/>
      <c r="GO7" s="94"/>
      <c r="GP7" s="94"/>
      <c r="GQ7" s="94"/>
      <c r="GR7" s="94"/>
      <c r="GS7" s="94"/>
      <c r="GT7" s="94"/>
      <c r="GU7" s="94"/>
      <c r="GV7" s="94"/>
      <c r="GW7" s="94"/>
      <c r="GX7" s="94"/>
      <c r="GY7" s="94"/>
      <c r="GZ7" s="94"/>
      <c r="HA7" s="94"/>
      <c r="HB7" s="94"/>
      <c r="HC7" s="94"/>
      <c r="HD7" s="94"/>
      <c r="HE7" s="94"/>
      <c r="HF7" s="94"/>
      <c r="HG7" s="94"/>
      <c r="HH7" s="94"/>
      <c r="HI7" s="94"/>
      <c r="HJ7" s="94"/>
      <c r="HK7" s="94"/>
      <c r="HL7" s="94"/>
      <c r="HM7" s="94"/>
      <c r="HN7" s="94"/>
      <c r="HO7" s="94"/>
      <c r="HP7" s="94"/>
      <c r="HQ7" s="94"/>
      <c r="HR7" s="94"/>
      <c r="HS7" s="94"/>
      <c r="HT7" s="94"/>
      <c r="HU7" s="94"/>
      <c r="HV7" s="94"/>
      <c r="HW7" s="94"/>
      <c r="HX7" s="94"/>
      <c r="HY7" s="94"/>
      <c r="HZ7" s="94"/>
      <c r="IA7" s="94"/>
      <c r="IB7" s="94"/>
      <c r="IC7" s="94"/>
      <c r="ID7" s="94"/>
      <c r="IE7" s="94"/>
      <c r="IF7" s="94"/>
      <c r="IG7" s="94"/>
      <c r="IH7" s="94"/>
      <c r="II7" s="94"/>
      <c r="IJ7" s="94"/>
      <c r="IK7" s="94"/>
      <c r="IL7" s="94"/>
      <c r="IM7" s="94"/>
      <c r="IN7" s="94"/>
      <c r="IO7" s="94"/>
      <c r="IP7" s="94"/>
      <c r="IQ7" s="94"/>
      <c r="IR7" s="94"/>
      <c r="IS7" s="94"/>
    </row>
    <row r="8" s="90" customFormat="1" ht="22.5" spans="1:253">
      <c r="A8" s="98" t="s">
        <v>421</v>
      </c>
      <c r="B8" s="97">
        <v>2091101</v>
      </c>
      <c r="C8" s="97"/>
      <c r="D8" s="94"/>
      <c r="E8" s="94"/>
      <c r="F8" s="94"/>
      <c r="G8" s="94"/>
      <c r="H8" s="94"/>
      <c r="I8" s="94"/>
      <c r="J8" s="94"/>
      <c r="K8" s="94"/>
      <c r="L8" s="94"/>
      <c r="M8" s="94"/>
      <c r="N8" s="94"/>
      <c r="O8" s="94"/>
      <c r="P8" s="94"/>
      <c r="Q8" s="94"/>
      <c r="R8" s="94"/>
      <c r="S8" s="94"/>
      <c r="T8" s="94"/>
      <c r="U8" s="94"/>
      <c r="V8" s="94"/>
      <c r="W8" s="94"/>
      <c r="X8" s="94"/>
      <c r="Y8" s="94"/>
      <c r="Z8" s="94"/>
      <c r="AA8" s="94"/>
      <c r="AB8" s="94"/>
      <c r="AC8" s="94"/>
      <c r="AD8" s="94"/>
      <c r="AE8" s="94"/>
      <c r="AF8" s="94"/>
      <c r="AG8" s="94"/>
      <c r="AH8" s="94"/>
      <c r="AI8" s="94"/>
      <c r="AJ8" s="94"/>
      <c r="AK8" s="94"/>
      <c r="AL8" s="94"/>
      <c r="AM8" s="94"/>
      <c r="AN8" s="94"/>
      <c r="AO8" s="94"/>
      <c r="AP8" s="94"/>
      <c r="AQ8" s="94"/>
      <c r="AR8" s="94"/>
      <c r="AS8" s="94"/>
      <c r="AT8" s="94"/>
      <c r="AU8" s="94"/>
      <c r="AV8" s="94"/>
      <c r="AW8" s="94"/>
      <c r="AX8" s="94"/>
      <c r="AY8" s="94"/>
      <c r="AZ8" s="94"/>
      <c r="BA8" s="94"/>
      <c r="BB8" s="94"/>
      <c r="BC8" s="94"/>
      <c r="BD8" s="94"/>
      <c r="BE8" s="94"/>
      <c r="BF8" s="94"/>
      <c r="BG8" s="94"/>
      <c r="BH8" s="94"/>
      <c r="BI8" s="94"/>
      <c r="BJ8" s="94"/>
      <c r="BK8" s="94"/>
      <c r="BL8" s="94"/>
      <c r="BM8" s="94"/>
      <c r="BN8" s="94"/>
      <c r="BO8" s="94"/>
      <c r="BP8" s="94"/>
      <c r="BQ8" s="94"/>
      <c r="BR8" s="94"/>
      <c r="BS8" s="94"/>
      <c r="BT8" s="94"/>
      <c r="BU8" s="94"/>
      <c r="BV8" s="94"/>
      <c r="BW8" s="94"/>
      <c r="BX8" s="94"/>
      <c r="BY8" s="94"/>
      <c r="BZ8" s="94"/>
      <c r="CA8" s="94"/>
      <c r="CB8" s="94"/>
      <c r="CC8" s="94"/>
      <c r="CD8" s="94"/>
      <c r="CE8" s="94"/>
      <c r="CF8" s="94"/>
      <c r="CG8" s="94"/>
      <c r="CH8" s="94"/>
      <c r="CI8" s="94"/>
      <c r="CJ8" s="94"/>
      <c r="CK8" s="94"/>
      <c r="CL8" s="94"/>
      <c r="CM8" s="94"/>
      <c r="CN8" s="94"/>
      <c r="CO8" s="94"/>
      <c r="CP8" s="94"/>
      <c r="CQ8" s="94"/>
      <c r="CR8" s="94"/>
      <c r="CS8" s="94"/>
      <c r="CT8" s="94"/>
      <c r="CU8" s="94"/>
      <c r="CV8" s="94"/>
      <c r="CW8" s="94"/>
      <c r="CX8" s="94"/>
      <c r="CY8" s="94"/>
      <c r="CZ8" s="94"/>
      <c r="DA8" s="94"/>
      <c r="DB8" s="94"/>
      <c r="DC8" s="94"/>
      <c r="DD8" s="94"/>
      <c r="DE8" s="94"/>
      <c r="DF8" s="94"/>
      <c r="DG8" s="94"/>
      <c r="DH8" s="94"/>
      <c r="DI8" s="94"/>
      <c r="DJ8" s="94"/>
      <c r="DK8" s="94"/>
      <c r="DL8" s="94"/>
      <c r="DM8" s="94"/>
      <c r="DN8" s="94"/>
      <c r="DO8" s="94"/>
      <c r="DP8" s="94"/>
      <c r="DQ8" s="94"/>
      <c r="DR8" s="94"/>
      <c r="DS8" s="94"/>
      <c r="DT8" s="94"/>
      <c r="DU8" s="94"/>
      <c r="DV8" s="94"/>
      <c r="DW8" s="94"/>
      <c r="DX8" s="94"/>
      <c r="DY8" s="94"/>
      <c r="DZ8" s="94"/>
      <c r="EA8" s="94"/>
      <c r="EB8" s="94"/>
      <c r="EC8" s="94"/>
      <c r="ED8" s="94"/>
      <c r="EE8" s="94"/>
      <c r="EF8" s="94"/>
      <c r="EG8" s="94"/>
      <c r="EH8" s="94"/>
      <c r="EI8" s="94"/>
      <c r="EJ8" s="94"/>
      <c r="EK8" s="94"/>
      <c r="EL8" s="94"/>
      <c r="EM8" s="94"/>
      <c r="EN8" s="94"/>
      <c r="EO8" s="94"/>
      <c r="EP8" s="94"/>
      <c r="EQ8" s="94"/>
      <c r="ER8" s="94"/>
      <c r="ES8" s="94"/>
      <c r="ET8" s="94"/>
      <c r="EU8" s="94"/>
      <c r="EV8" s="94"/>
      <c r="EW8" s="94"/>
      <c r="EX8" s="94"/>
      <c r="EY8" s="94"/>
      <c r="EZ8" s="94"/>
      <c r="FA8" s="94"/>
      <c r="FB8" s="94"/>
      <c r="FC8" s="94"/>
      <c r="FD8" s="94"/>
      <c r="FE8" s="94"/>
      <c r="FF8" s="94"/>
      <c r="FG8" s="94"/>
      <c r="FH8" s="94"/>
      <c r="FI8" s="94"/>
      <c r="FJ8" s="94"/>
      <c r="FK8" s="94"/>
      <c r="FL8" s="94"/>
      <c r="FM8" s="94"/>
      <c r="FN8" s="94"/>
      <c r="FO8" s="94"/>
      <c r="FP8" s="94"/>
      <c r="FQ8" s="94"/>
      <c r="FR8" s="94"/>
      <c r="FS8" s="94"/>
      <c r="FT8" s="94"/>
      <c r="FU8" s="94"/>
      <c r="FV8" s="94"/>
      <c r="FW8" s="94"/>
      <c r="FX8" s="94"/>
      <c r="FY8" s="94"/>
      <c r="FZ8" s="94"/>
      <c r="GA8" s="94"/>
      <c r="GB8" s="94"/>
      <c r="GC8" s="94"/>
      <c r="GD8" s="94"/>
      <c r="GE8" s="94"/>
      <c r="GF8" s="94"/>
      <c r="GG8" s="94"/>
      <c r="GH8" s="94"/>
      <c r="GI8" s="94"/>
      <c r="GJ8" s="94"/>
      <c r="GK8" s="94"/>
      <c r="GL8" s="94"/>
      <c r="GM8" s="94"/>
      <c r="GN8" s="94"/>
      <c r="GO8" s="94"/>
      <c r="GP8" s="94"/>
      <c r="GQ8" s="94"/>
      <c r="GR8" s="94"/>
      <c r="GS8" s="94"/>
      <c r="GT8" s="94"/>
      <c r="GU8" s="94"/>
      <c r="GV8" s="94"/>
      <c r="GW8" s="94"/>
      <c r="GX8" s="94"/>
      <c r="GY8" s="94"/>
      <c r="GZ8" s="94"/>
      <c r="HA8" s="94"/>
      <c r="HB8" s="94"/>
      <c r="HC8" s="94"/>
      <c r="HD8" s="94"/>
      <c r="HE8" s="94"/>
      <c r="HF8" s="94"/>
      <c r="HG8" s="94"/>
      <c r="HH8" s="94"/>
      <c r="HI8" s="94"/>
      <c r="HJ8" s="94"/>
      <c r="HK8" s="94"/>
      <c r="HL8" s="94"/>
      <c r="HM8" s="94"/>
      <c r="HN8" s="94"/>
      <c r="HO8" s="94"/>
      <c r="HP8" s="94"/>
      <c r="HQ8" s="94"/>
      <c r="HR8" s="94"/>
      <c r="HS8" s="94"/>
      <c r="HT8" s="94"/>
      <c r="HU8" s="94"/>
      <c r="HV8" s="94"/>
      <c r="HW8" s="94"/>
      <c r="HX8" s="94"/>
      <c r="HY8" s="94"/>
      <c r="HZ8" s="94"/>
      <c r="IA8" s="94"/>
      <c r="IB8" s="94"/>
      <c r="IC8" s="94"/>
      <c r="ID8" s="94"/>
      <c r="IE8" s="94"/>
      <c r="IF8" s="94"/>
      <c r="IG8" s="94"/>
      <c r="IH8" s="94"/>
      <c r="II8" s="94"/>
      <c r="IJ8" s="94"/>
      <c r="IK8" s="94"/>
      <c r="IL8" s="94"/>
      <c r="IM8" s="94"/>
      <c r="IN8" s="94"/>
      <c r="IO8" s="94"/>
      <c r="IP8" s="94"/>
      <c r="IQ8" s="94"/>
      <c r="IR8" s="94"/>
      <c r="IS8" s="94"/>
    </row>
    <row r="9" ht="27" spans="1:3">
      <c r="A9" s="99" t="s">
        <v>178</v>
      </c>
      <c r="B9" s="100"/>
      <c r="C9" s="99">
        <f>C5+C6+C7+C8</f>
        <v>0</v>
      </c>
    </row>
    <row r="10" spans="1:1">
      <c r="A10" s="2" t="s">
        <v>280</v>
      </c>
    </row>
    <row r="14" spans="3:3">
      <c r="C14" s="101"/>
    </row>
  </sheetData>
  <mergeCells count="1">
    <mergeCell ref="A2:C2"/>
  </mergeCells>
  <pageMargins left="0.7" right="0.7" top="0.75" bottom="0.75" header="0.3" footer="0.3"/>
  <pageSetup paperSize="9" orientation="portrait"/>
  <headerFooter/>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79"/>
  <sheetViews>
    <sheetView workbookViewId="0">
      <selection activeCell="H1" sqref="H1"/>
    </sheetView>
  </sheetViews>
  <sheetFormatPr defaultColWidth="14.5416666666667" defaultRowHeight="13.5" outlineLevelCol="7"/>
  <cols>
    <col min="1" max="1" width="11.8166666666667" style="37" customWidth="1"/>
    <col min="2" max="2" width="20.2666666666667" style="37" customWidth="1"/>
    <col min="3" max="3" width="9.36666666666667" style="37" customWidth="1"/>
    <col min="4" max="4" width="9.90833333333333" style="37" customWidth="1"/>
    <col min="5" max="5" width="9.54166666666667" style="37" customWidth="1"/>
    <col min="6" max="6" width="10" style="37" customWidth="1"/>
    <col min="7" max="249" width="14.5416666666667" style="37"/>
    <col min="250" max="16384" width="14.5416666666667" style="38"/>
  </cols>
  <sheetData>
    <row r="1" spans="1:8">
      <c r="A1" s="37" t="s">
        <v>426</v>
      </c>
      <c r="H1" s="2" t="s">
        <v>280</v>
      </c>
    </row>
    <row r="2" spans="1:7">
      <c r="A2" s="75" t="s">
        <v>13</v>
      </c>
      <c r="B2" s="76"/>
      <c r="C2" s="76"/>
      <c r="D2" s="76"/>
      <c r="E2" s="76"/>
      <c r="F2" s="76"/>
      <c r="G2" s="76"/>
    </row>
    <row r="3" ht="15" spans="1:7">
      <c r="A3" s="77"/>
      <c r="B3" s="76"/>
      <c r="C3" s="76"/>
      <c r="D3" s="76"/>
      <c r="E3" s="78"/>
      <c r="F3" s="78"/>
      <c r="G3" s="79" t="s">
        <v>23</v>
      </c>
    </row>
    <row r="4" ht="14" customHeight="1" spans="1:7">
      <c r="A4" s="80" t="s">
        <v>427</v>
      </c>
      <c r="B4" s="81" t="s">
        <v>24</v>
      </c>
      <c r="C4" s="80" t="s">
        <v>428</v>
      </c>
      <c r="D4" s="80" t="s">
        <v>429</v>
      </c>
      <c r="E4" s="82" t="s">
        <v>430</v>
      </c>
      <c r="F4" s="83"/>
      <c r="G4" s="84"/>
    </row>
    <row r="5" ht="28.5" spans="1:7">
      <c r="A5" s="85"/>
      <c r="B5" s="86"/>
      <c r="C5" s="85"/>
      <c r="D5" s="85"/>
      <c r="E5" s="64" t="s">
        <v>431</v>
      </c>
      <c r="F5" s="66" t="s">
        <v>432</v>
      </c>
      <c r="G5" s="66" t="s">
        <v>433</v>
      </c>
    </row>
    <row r="6" ht="15" spans="1:7">
      <c r="A6" s="28" t="s">
        <v>434</v>
      </c>
      <c r="B6" s="87" t="s">
        <v>435</v>
      </c>
      <c r="C6" s="48"/>
      <c r="D6" s="48"/>
      <c r="E6" s="48"/>
      <c r="F6" s="50"/>
      <c r="G6" s="50"/>
    </row>
    <row r="7" ht="15" spans="1:7">
      <c r="A7" s="28" t="s">
        <v>436</v>
      </c>
      <c r="B7" s="47" t="s">
        <v>437</v>
      </c>
      <c r="C7" s="48"/>
      <c r="D7" s="49"/>
      <c r="E7" s="49"/>
      <c r="F7" s="50"/>
      <c r="G7" s="50"/>
    </row>
    <row r="8" ht="15" spans="1:7">
      <c r="A8" s="28" t="s">
        <v>438</v>
      </c>
      <c r="B8" s="47" t="s">
        <v>439</v>
      </c>
      <c r="C8" s="48"/>
      <c r="D8" s="49"/>
      <c r="E8" s="49"/>
      <c r="F8" s="50"/>
      <c r="G8" s="50"/>
    </row>
    <row r="9" ht="15" spans="1:7">
      <c r="A9" s="28" t="s">
        <v>440</v>
      </c>
      <c r="B9" s="47" t="s">
        <v>441</v>
      </c>
      <c r="C9" s="48"/>
      <c r="D9" s="49"/>
      <c r="E9" s="49"/>
      <c r="F9" s="50"/>
      <c r="G9" s="50"/>
    </row>
    <row r="10" ht="15" spans="1:7">
      <c r="A10" s="28" t="s">
        <v>442</v>
      </c>
      <c r="B10" s="88" t="s">
        <v>443</v>
      </c>
      <c r="C10" s="48"/>
      <c r="D10" s="49"/>
      <c r="E10" s="49"/>
      <c r="F10" s="50"/>
      <c r="G10" s="50"/>
    </row>
    <row r="11" ht="15" spans="1:7">
      <c r="A11" s="28" t="s">
        <v>444</v>
      </c>
      <c r="B11" s="47" t="s">
        <v>445</v>
      </c>
      <c r="C11" s="48"/>
      <c r="D11" s="49"/>
      <c r="E11" s="49"/>
      <c r="F11" s="50"/>
      <c r="G11" s="50"/>
    </row>
    <row r="12" ht="15" spans="1:7">
      <c r="A12" s="28" t="s">
        <v>446</v>
      </c>
      <c r="B12" s="47" t="s">
        <v>447</v>
      </c>
      <c r="C12" s="48"/>
      <c r="D12" s="49"/>
      <c r="E12" s="49"/>
      <c r="F12" s="50"/>
      <c r="G12" s="50"/>
    </row>
    <row r="13" ht="15" spans="1:7">
      <c r="A13" s="28" t="s">
        <v>448</v>
      </c>
      <c r="B13" s="47" t="s">
        <v>449</v>
      </c>
      <c r="C13" s="48"/>
      <c r="D13" s="49"/>
      <c r="E13" s="49"/>
      <c r="F13" s="50"/>
      <c r="G13" s="50"/>
    </row>
    <row r="14" ht="15" spans="1:7">
      <c r="A14" s="28" t="s">
        <v>450</v>
      </c>
      <c r="B14" s="47" t="s">
        <v>451</v>
      </c>
      <c r="C14" s="48"/>
      <c r="D14" s="48"/>
      <c r="E14" s="48"/>
      <c r="F14" s="50"/>
      <c r="G14" s="50"/>
    </row>
    <row r="15" ht="15" spans="1:7">
      <c r="A15" s="28" t="s">
        <v>452</v>
      </c>
      <c r="B15" s="47" t="s">
        <v>453</v>
      </c>
      <c r="C15" s="48"/>
      <c r="D15" s="48"/>
      <c r="E15" s="48"/>
      <c r="F15" s="50"/>
      <c r="G15" s="50"/>
    </row>
    <row r="16" ht="15" spans="1:7">
      <c r="A16" s="28" t="s">
        <v>454</v>
      </c>
      <c r="B16" s="47" t="s">
        <v>455</v>
      </c>
      <c r="C16" s="48"/>
      <c r="D16" s="48"/>
      <c r="E16" s="48"/>
      <c r="F16" s="50"/>
      <c r="G16" s="50"/>
    </row>
    <row r="17" ht="15" spans="1:7">
      <c r="A17" s="28" t="s">
        <v>456</v>
      </c>
      <c r="B17" s="47" t="s">
        <v>457</v>
      </c>
      <c r="C17" s="48"/>
      <c r="D17" s="48"/>
      <c r="E17" s="48"/>
      <c r="F17" s="50"/>
      <c r="G17" s="50"/>
    </row>
    <row r="18" ht="15" spans="1:7">
      <c r="A18" s="28" t="s">
        <v>458</v>
      </c>
      <c r="B18" s="47" t="s">
        <v>459</v>
      </c>
      <c r="C18" s="48"/>
      <c r="D18" s="48"/>
      <c r="E18" s="48"/>
      <c r="F18" s="50"/>
      <c r="G18" s="50"/>
    </row>
    <row r="19" ht="15" spans="1:7">
      <c r="A19" s="28" t="s">
        <v>460</v>
      </c>
      <c r="B19" s="47" t="s">
        <v>461</v>
      </c>
      <c r="C19" s="48"/>
      <c r="D19" s="49"/>
      <c r="E19" s="49"/>
      <c r="F19" s="50"/>
      <c r="G19" s="50"/>
    </row>
    <row r="20" ht="15" spans="1:7">
      <c r="A20" s="28" t="s">
        <v>462</v>
      </c>
      <c r="B20" s="47" t="s">
        <v>463</v>
      </c>
      <c r="C20" s="48"/>
      <c r="D20" s="48"/>
      <c r="E20" s="48"/>
      <c r="F20" s="50"/>
      <c r="G20" s="50"/>
    </row>
    <row r="21" ht="15" spans="1:7">
      <c r="A21" s="28" t="s">
        <v>464</v>
      </c>
      <c r="B21" s="47" t="s">
        <v>465</v>
      </c>
      <c r="C21" s="48"/>
      <c r="D21" s="49"/>
      <c r="E21" s="49"/>
      <c r="F21" s="50"/>
      <c r="G21" s="50"/>
    </row>
    <row r="22" ht="15" spans="1:7">
      <c r="A22" s="28" t="s">
        <v>466</v>
      </c>
      <c r="B22" s="47" t="s">
        <v>467</v>
      </c>
      <c r="C22" s="48"/>
      <c r="D22" s="48"/>
      <c r="E22" s="48"/>
      <c r="F22" s="50"/>
      <c r="G22" s="50"/>
    </row>
    <row r="23" ht="15" spans="1:7">
      <c r="A23" s="28" t="s">
        <v>468</v>
      </c>
      <c r="B23" s="47" t="s">
        <v>469</v>
      </c>
      <c r="C23" s="48"/>
      <c r="D23" s="48"/>
      <c r="E23" s="48"/>
      <c r="F23" s="50"/>
      <c r="G23" s="50"/>
    </row>
    <row r="24" ht="15" spans="1:7">
      <c r="A24" s="28" t="s">
        <v>470</v>
      </c>
      <c r="B24" s="47" t="s">
        <v>471</v>
      </c>
      <c r="C24" s="48"/>
      <c r="D24" s="48"/>
      <c r="E24" s="48"/>
      <c r="F24" s="50"/>
      <c r="G24" s="50"/>
    </row>
    <row r="25" ht="15" spans="1:7">
      <c r="A25" s="28" t="s">
        <v>472</v>
      </c>
      <c r="B25" s="47" t="s">
        <v>473</v>
      </c>
      <c r="C25" s="48"/>
      <c r="D25" s="48"/>
      <c r="E25" s="48"/>
      <c r="F25" s="50"/>
      <c r="G25" s="50"/>
    </row>
    <row r="26" ht="15" spans="1:7">
      <c r="A26" s="28" t="s">
        <v>474</v>
      </c>
      <c r="B26" s="47" t="s">
        <v>475</v>
      </c>
      <c r="C26" s="48"/>
      <c r="D26" s="49"/>
      <c r="E26" s="49"/>
      <c r="F26" s="50"/>
      <c r="G26" s="50"/>
    </row>
    <row r="27" ht="15" spans="1:7">
      <c r="A27" s="28" t="s">
        <v>476</v>
      </c>
      <c r="B27" s="47" t="s">
        <v>477</v>
      </c>
      <c r="C27" s="48"/>
      <c r="D27" s="48"/>
      <c r="E27" s="48"/>
      <c r="F27" s="50"/>
      <c r="G27" s="50"/>
    </row>
    <row r="28" ht="15" spans="1:7">
      <c r="A28" s="28" t="s">
        <v>478</v>
      </c>
      <c r="B28" s="47" t="s">
        <v>479</v>
      </c>
      <c r="C28" s="48"/>
      <c r="D28" s="48"/>
      <c r="E28" s="48"/>
      <c r="F28" s="50"/>
      <c r="G28" s="50"/>
    </row>
    <row r="29" ht="15" spans="1:7">
      <c r="A29" s="28"/>
      <c r="B29" s="47"/>
      <c r="C29" s="48"/>
      <c r="D29" s="48"/>
      <c r="E29" s="48"/>
      <c r="F29" s="50"/>
      <c r="G29" s="50"/>
    </row>
    <row r="30" ht="15" spans="1:7">
      <c r="A30" s="28" t="s">
        <v>480</v>
      </c>
      <c r="B30" s="47" t="s">
        <v>481</v>
      </c>
      <c r="C30" s="48"/>
      <c r="D30" s="48"/>
      <c r="E30" s="48"/>
      <c r="F30" s="50"/>
      <c r="G30" s="50"/>
    </row>
    <row r="31" ht="15" spans="1:7">
      <c r="A31" s="28" t="s">
        <v>482</v>
      </c>
      <c r="B31" s="47" t="s">
        <v>483</v>
      </c>
      <c r="C31" s="48"/>
      <c r="D31" s="49"/>
      <c r="E31" s="49"/>
      <c r="F31" s="50"/>
      <c r="G31" s="50"/>
    </row>
    <row r="32" ht="15" spans="1:7">
      <c r="A32" s="28" t="s">
        <v>484</v>
      </c>
      <c r="B32" s="47" t="s">
        <v>485</v>
      </c>
      <c r="C32" s="48"/>
      <c r="D32" s="48"/>
      <c r="E32" s="48"/>
      <c r="F32" s="50"/>
      <c r="G32" s="50"/>
    </row>
    <row r="33" ht="15" spans="1:7">
      <c r="A33" s="28" t="s">
        <v>486</v>
      </c>
      <c r="B33" s="47" t="s">
        <v>487</v>
      </c>
      <c r="C33" s="48"/>
      <c r="D33" s="48"/>
      <c r="E33" s="48"/>
      <c r="F33" s="50"/>
      <c r="G33" s="50"/>
    </row>
    <row r="34" ht="15" spans="1:7">
      <c r="A34" s="28" t="s">
        <v>488</v>
      </c>
      <c r="B34" s="47" t="s">
        <v>489</v>
      </c>
      <c r="C34" s="48"/>
      <c r="D34" s="48"/>
      <c r="E34" s="48"/>
      <c r="F34" s="50"/>
      <c r="G34" s="50"/>
    </row>
    <row r="35" ht="15" spans="1:7">
      <c r="A35" s="28" t="s">
        <v>490</v>
      </c>
      <c r="B35" s="47" t="s">
        <v>491</v>
      </c>
      <c r="C35" s="48"/>
      <c r="D35" s="48"/>
      <c r="E35" s="48"/>
      <c r="F35" s="50"/>
      <c r="G35" s="50"/>
    </row>
    <row r="36" ht="15" spans="1:7">
      <c r="A36" s="28" t="s">
        <v>492</v>
      </c>
      <c r="B36" s="47" t="s">
        <v>493</v>
      </c>
      <c r="C36" s="48"/>
      <c r="D36" s="48"/>
      <c r="E36" s="48"/>
      <c r="F36" s="50"/>
      <c r="G36" s="50"/>
    </row>
    <row r="37" ht="15" spans="1:7">
      <c r="A37" s="28"/>
      <c r="B37" s="47"/>
      <c r="C37" s="48"/>
      <c r="D37" s="48"/>
      <c r="E37" s="48"/>
      <c r="F37" s="50"/>
      <c r="G37" s="50"/>
    </row>
    <row r="38" ht="15" spans="1:7">
      <c r="A38" s="28" t="s">
        <v>494</v>
      </c>
      <c r="B38" s="47" t="s">
        <v>495</v>
      </c>
      <c r="C38" s="48"/>
      <c r="D38" s="48"/>
      <c r="E38" s="48"/>
      <c r="F38" s="50"/>
      <c r="G38" s="50"/>
    </row>
    <row r="39" ht="15" spans="1:7">
      <c r="A39" s="28" t="s">
        <v>496</v>
      </c>
      <c r="B39" s="47" t="s">
        <v>497</v>
      </c>
      <c r="C39" s="48"/>
      <c r="D39" s="49"/>
      <c r="E39" s="49"/>
      <c r="F39" s="50"/>
      <c r="G39" s="50"/>
    </row>
    <row r="40" ht="15" spans="1:7">
      <c r="A40" s="28" t="s">
        <v>498</v>
      </c>
      <c r="B40" s="47" t="s">
        <v>499</v>
      </c>
      <c r="C40" s="48"/>
      <c r="D40" s="48"/>
      <c r="E40" s="48"/>
      <c r="F40" s="50"/>
      <c r="G40" s="50"/>
    </row>
    <row r="41" ht="15" spans="1:7">
      <c r="A41" s="28" t="s">
        <v>500</v>
      </c>
      <c r="B41" s="47" t="s">
        <v>501</v>
      </c>
      <c r="C41" s="48"/>
      <c r="D41" s="48"/>
      <c r="E41" s="48"/>
      <c r="F41" s="50"/>
      <c r="G41" s="50"/>
    </row>
    <row r="42" ht="15" spans="1:7">
      <c r="A42" s="28" t="s">
        <v>502</v>
      </c>
      <c r="B42" s="47" t="s">
        <v>503</v>
      </c>
      <c r="C42" s="48"/>
      <c r="D42" s="49"/>
      <c r="E42" s="49"/>
      <c r="F42" s="50"/>
      <c r="G42" s="50"/>
    </row>
    <row r="43" ht="15" spans="1:7">
      <c r="A43" s="28" t="s">
        <v>504</v>
      </c>
      <c r="B43" s="47" t="s">
        <v>505</v>
      </c>
      <c r="C43" s="48"/>
      <c r="D43" s="48"/>
      <c r="E43" s="48"/>
      <c r="F43" s="50"/>
      <c r="G43" s="50"/>
    </row>
    <row r="44" ht="15" spans="1:7">
      <c r="A44" s="28" t="s">
        <v>506</v>
      </c>
      <c r="B44" s="47" t="s">
        <v>507</v>
      </c>
      <c r="C44" s="48"/>
      <c r="D44" s="48"/>
      <c r="E44" s="48"/>
      <c r="F44" s="50"/>
      <c r="G44" s="50"/>
    </row>
    <row r="45" ht="15" spans="1:7">
      <c r="A45" s="28" t="s">
        <v>508</v>
      </c>
      <c r="B45" s="47" t="s">
        <v>509</v>
      </c>
      <c r="C45" s="48"/>
      <c r="D45" s="48"/>
      <c r="E45" s="48"/>
      <c r="F45" s="50"/>
      <c r="G45" s="50"/>
    </row>
    <row r="46" ht="15" spans="1:7">
      <c r="A46" s="28" t="s">
        <v>510</v>
      </c>
      <c r="B46" s="47" t="s">
        <v>511</v>
      </c>
      <c r="C46" s="48"/>
      <c r="D46" s="48"/>
      <c r="E46" s="48"/>
      <c r="F46" s="50"/>
      <c r="G46" s="50"/>
    </row>
    <row r="47" ht="15" spans="1:7">
      <c r="A47" s="28" t="s">
        <v>512</v>
      </c>
      <c r="B47" s="47" t="s">
        <v>513</v>
      </c>
      <c r="C47" s="48"/>
      <c r="D47" s="48"/>
      <c r="E47" s="48"/>
      <c r="F47" s="50"/>
      <c r="G47" s="50"/>
    </row>
    <row r="48" ht="15" spans="1:7">
      <c r="A48" s="28" t="s">
        <v>514</v>
      </c>
      <c r="B48" s="47" t="s">
        <v>515</v>
      </c>
      <c r="C48" s="48"/>
      <c r="D48" s="48"/>
      <c r="E48" s="48"/>
      <c r="F48" s="50"/>
      <c r="G48" s="50"/>
    </row>
    <row r="49" ht="15" spans="1:7">
      <c r="A49" s="28" t="s">
        <v>516</v>
      </c>
      <c r="B49" s="47" t="s">
        <v>517</v>
      </c>
      <c r="C49" s="48"/>
      <c r="D49" s="48"/>
      <c r="E49" s="48"/>
      <c r="F49" s="50"/>
      <c r="G49" s="50"/>
    </row>
    <row r="50" ht="15" spans="1:7">
      <c r="A50" s="28" t="s">
        <v>518</v>
      </c>
      <c r="B50" s="47" t="s">
        <v>519</v>
      </c>
      <c r="C50" s="48"/>
      <c r="D50" s="48"/>
      <c r="E50" s="48"/>
      <c r="F50" s="50"/>
      <c r="G50" s="50"/>
    </row>
    <row r="51" ht="15" spans="1:7">
      <c r="A51" s="28" t="s">
        <v>520</v>
      </c>
      <c r="B51" s="47" t="s">
        <v>521</v>
      </c>
      <c r="C51" s="48"/>
      <c r="D51" s="49"/>
      <c r="E51" s="49"/>
      <c r="F51" s="50"/>
      <c r="G51" s="50"/>
    </row>
    <row r="52" ht="15" spans="1:7">
      <c r="A52" s="28" t="s">
        <v>522</v>
      </c>
      <c r="B52" s="47" t="s">
        <v>523</v>
      </c>
      <c r="C52" s="48"/>
      <c r="D52" s="48"/>
      <c r="E52" s="48"/>
      <c r="F52" s="50"/>
      <c r="G52" s="50"/>
    </row>
    <row r="53" ht="15" spans="1:7">
      <c r="A53" s="28" t="s">
        <v>524</v>
      </c>
      <c r="B53" s="47" t="s">
        <v>525</v>
      </c>
      <c r="C53" s="48"/>
      <c r="D53" s="48"/>
      <c r="E53" s="48"/>
      <c r="F53" s="50"/>
      <c r="G53" s="50"/>
    </row>
    <row r="54" ht="15" spans="1:7">
      <c r="A54" s="28" t="s">
        <v>526</v>
      </c>
      <c r="B54" s="47" t="s">
        <v>527</v>
      </c>
      <c r="C54" s="48"/>
      <c r="D54" s="48"/>
      <c r="E54" s="48"/>
      <c r="F54" s="50"/>
      <c r="G54" s="50"/>
    </row>
    <row r="55" ht="15" spans="1:7">
      <c r="A55" s="28" t="s">
        <v>528</v>
      </c>
      <c r="B55" s="47" t="s">
        <v>529</v>
      </c>
      <c r="C55" s="48"/>
      <c r="D55" s="49"/>
      <c r="E55" s="49"/>
      <c r="F55" s="50"/>
      <c r="G55" s="50"/>
    </row>
    <row r="56" ht="15" spans="1:7">
      <c r="A56" s="28" t="s">
        <v>530</v>
      </c>
      <c r="B56" s="47" t="s">
        <v>531</v>
      </c>
      <c r="C56" s="48"/>
      <c r="D56" s="48"/>
      <c r="E56" s="48"/>
      <c r="F56" s="50"/>
      <c r="G56" s="50"/>
    </row>
    <row r="57" ht="15" spans="1:7">
      <c r="A57" s="28" t="s">
        <v>532</v>
      </c>
      <c r="B57" s="47" t="s">
        <v>529</v>
      </c>
      <c r="C57" s="48"/>
      <c r="D57" s="48"/>
      <c r="E57" s="48"/>
      <c r="F57" s="50"/>
      <c r="G57" s="50"/>
    </row>
    <row r="58" ht="15" spans="1:7">
      <c r="A58" s="28"/>
      <c r="B58" s="47"/>
      <c r="C58" s="48"/>
      <c r="D58" s="49"/>
      <c r="E58" s="49"/>
      <c r="F58" s="52"/>
      <c r="G58" s="52"/>
    </row>
    <row r="59" ht="15" spans="1:7">
      <c r="A59" s="28"/>
      <c r="B59" s="28"/>
      <c r="C59" s="48"/>
      <c r="D59" s="49"/>
      <c r="E59" s="49"/>
      <c r="F59" s="52"/>
      <c r="G59" s="52"/>
    </row>
    <row r="60" ht="15" spans="1:7">
      <c r="A60" s="28"/>
      <c r="B60" s="28"/>
      <c r="C60" s="48"/>
      <c r="D60" s="49"/>
      <c r="E60" s="49"/>
      <c r="F60" s="52"/>
      <c r="G60" s="52"/>
    </row>
    <row r="61" ht="70" customHeight="1" spans="1:7">
      <c r="A61" s="28"/>
      <c r="B61" s="89" t="s">
        <v>533</v>
      </c>
      <c r="C61" s="48"/>
      <c r="D61" s="49"/>
      <c r="E61" s="49"/>
      <c r="F61" s="50"/>
      <c r="G61" s="50"/>
    </row>
    <row r="62" ht="15" spans="1:7">
      <c r="A62" s="28"/>
      <c r="B62" s="28"/>
      <c r="C62" s="48"/>
      <c r="D62" s="49"/>
      <c r="E62" s="49"/>
      <c r="F62" s="52"/>
      <c r="G62" s="52"/>
    </row>
    <row r="63" ht="15" spans="1:7">
      <c r="A63" s="28" t="s">
        <v>534</v>
      </c>
      <c r="B63" s="47" t="s">
        <v>535</v>
      </c>
      <c r="C63" s="48"/>
      <c r="D63" s="49"/>
      <c r="E63" s="49"/>
      <c r="F63" s="50"/>
      <c r="G63" s="50"/>
    </row>
    <row r="64" ht="15" spans="1:7">
      <c r="A64" s="28" t="s">
        <v>536</v>
      </c>
      <c r="B64" s="47" t="s">
        <v>537</v>
      </c>
      <c r="C64" s="48"/>
      <c r="D64" s="49"/>
      <c r="E64" s="49"/>
      <c r="F64" s="50"/>
      <c r="G64" s="50"/>
    </row>
    <row r="65" ht="15" spans="1:7">
      <c r="A65" s="28" t="s">
        <v>538</v>
      </c>
      <c r="B65" s="47" t="s">
        <v>539</v>
      </c>
      <c r="C65" s="48"/>
      <c r="D65" s="48"/>
      <c r="E65" s="48"/>
      <c r="F65" s="50"/>
      <c r="G65" s="50"/>
    </row>
    <row r="66" ht="15" spans="1:7">
      <c r="A66" s="28"/>
      <c r="B66" s="47"/>
      <c r="C66" s="48"/>
      <c r="D66" s="49"/>
      <c r="E66" s="49"/>
      <c r="F66" s="52"/>
      <c r="G66" s="52"/>
    </row>
    <row r="67" ht="15" spans="1:7">
      <c r="A67" s="28" t="s">
        <v>540</v>
      </c>
      <c r="B67" s="47" t="s">
        <v>541</v>
      </c>
      <c r="C67" s="48"/>
      <c r="D67" s="49"/>
      <c r="E67" s="49"/>
      <c r="F67" s="50"/>
      <c r="G67" s="50"/>
    </row>
    <row r="68" ht="15" spans="1:7">
      <c r="A68" s="28" t="s">
        <v>542</v>
      </c>
      <c r="B68" s="47" t="s">
        <v>543</v>
      </c>
      <c r="C68" s="48"/>
      <c r="D68" s="48"/>
      <c r="E68" s="48"/>
      <c r="F68" s="50"/>
      <c r="G68" s="50"/>
    </row>
    <row r="69" ht="15" spans="1:7">
      <c r="A69" s="28" t="s">
        <v>544</v>
      </c>
      <c r="B69" s="47" t="s">
        <v>545</v>
      </c>
      <c r="C69" s="48"/>
      <c r="D69" s="49"/>
      <c r="E69" s="49"/>
      <c r="F69" s="50"/>
      <c r="G69" s="50"/>
    </row>
    <row r="70" ht="15" spans="1:7">
      <c r="A70" s="28" t="s">
        <v>546</v>
      </c>
      <c r="B70" s="47" t="s">
        <v>547</v>
      </c>
      <c r="C70" s="48"/>
      <c r="D70" s="48"/>
      <c r="E70" s="48"/>
      <c r="F70" s="50"/>
      <c r="G70" s="50"/>
    </row>
    <row r="71" ht="15" spans="1:7">
      <c r="A71" s="28" t="s">
        <v>548</v>
      </c>
      <c r="B71" s="47" t="s">
        <v>549</v>
      </c>
      <c r="C71" s="48"/>
      <c r="D71" s="49"/>
      <c r="E71" s="49"/>
      <c r="F71" s="50"/>
      <c r="G71" s="50"/>
    </row>
    <row r="72" ht="15" spans="1:7">
      <c r="A72" s="28" t="s">
        <v>550</v>
      </c>
      <c r="B72" s="47" t="s">
        <v>551</v>
      </c>
      <c r="C72" s="48"/>
      <c r="D72" s="48"/>
      <c r="E72" s="48"/>
      <c r="F72" s="50"/>
      <c r="G72" s="50"/>
    </row>
    <row r="73" ht="15" spans="1:7">
      <c r="A73" s="28" t="s">
        <v>552</v>
      </c>
      <c r="B73" s="47" t="s">
        <v>553</v>
      </c>
      <c r="C73" s="48"/>
      <c r="D73" s="49"/>
      <c r="E73" s="49"/>
      <c r="F73" s="50"/>
      <c r="G73" s="50"/>
    </row>
    <row r="74" ht="15" spans="1:7">
      <c r="A74" s="28" t="s">
        <v>554</v>
      </c>
      <c r="B74" s="47" t="s">
        <v>555</v>
      </c>
      <c r="C74" s="48">
        <v>0</v>
      </c>
      <c r="D74" s="49">
        <v>0</v>
      </c>
      <c r="E74" s="49">
        <v>0</v>
      </c>
      <c r="F74" s="50" t="s">
        <v>556</v>
      </c>
      <c r="G74" s="50" t="s">
        <v>556</v>
      </c>
    </row>
    <row r="75" ht="15" spans="1:7">
      <c r="A75" s="28" t="s">
        <v>557</v>
      </c>
      <c r="B75" s="47" t="s">
        <v>558</v>
      </c>
      <c r="C75" s="48"/>
      <c r="D75" s="48"/>
      <c r="E75" s="48"/>
      <c r="F75" s="50"/>
      <c r="G75" s="50"/>
    </row>
    <row r="76" ht="15" spans="1:7">
      <c r="A76" s="28" t="s">
        <v>559</v>
      </c>
      <c r="B76" s="47" t="s">
        <v>560</v>
      </c>
      <c r="C76" s="48"/>
      <c r="D76" s="49"/>
      <c r="E76" s="49"/>
      <c r="F76" s="50"/>
      <c r="G76" s="50"/>
    </row>
    <row r="77" ht="15" spans="1:7">
      <c r="A77" s="28" t="s">
        <v>561</v>
      </c>
      <c r="B77" s="47" t="s">
        <v>562</v>
      </c>
      <c r="C77" s="48"/>
      <c r="D77" s="48"/>
      <c r="E77" s="48"/>
      <c r="F77" s="50"/>
      <c r="G77" s="50"/>
    </row>
    <row r="78" ht="15" spans="1:7">
      <c r="A78" s="28"/>
      <c r="B78" s="28"/>
      <c r="C78" s="48"/>
      <c r="D78" s="49"/>
      <c r="E78" s="49"/>
      <c r="F78" s="52"/>
      <c r="G78" s="52"/>
    </row>
    <row r="79" ht="15" spans="1:7">
      <c r="A79" s="28"/>
      <c r="B79" s="89" t="s">
        <v>563</v>
      </c>
      <c r="C79" s="48"/>
      <c r="D79" s="49"/>
      <c r="E79" s="49"/>
      <c r="F79" s="50"/>
      <c r="G79" s="50"/>
    </row>
  </sheetData>
  <mergeCells count="6">
    <mergeCell ref="A2:G2"/>
    <mergeCell ref="E4:G4"/>
    <mergeCell ref="A4:A5"/>
    <mergeCell ref="B4:B5"/>
    <mergeCell ref="C4:C5"/>
    <mergeCell ref="D4:D5"/>
  </mergeCells>
  <pageMargins left="0.7" right="0.7" top="0.75" bottom="0.75" header="0.3" footer="0.3"/>
  <pageSetup paperSize="9" orientation="portrait"/>
  <headerFooter/>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378"/>
  <sheetViews>
    <sheetView topLeftCell="A363" workbookViewId="0">
      <selection activeCell="A378" sqref="A378"/>
    </sheetView>
  </sheetViews>
  <sheetFormatPr defaultColWidth="10" defaultRowHeight="13.5" outlineLevelCol="6"/>
  <cols>
    <col min="1" max="1" width="10" style="70"/>
    <col min="2" max="2" width="26.8166666666667" style="70" customWidth="1"/>
    <col min="3" max="3" width="8" style="70" customWidth="1"/>
    <col min="4" max="249" width="10" style="70"/>
    <col min="250" max="16384" width="10" style="71"/>
  </cols>
  <sheetData>
    <row r="1" spans="1:1">
      <c r="A1" s="70" t="s">
        <v>426</v>
      </c>
    </row>
    <row r="2" spans="1:7">
      <c r="A2" s="72" t="s">
        <v>14</v>
      </c>
      <c r="B2" s="72"/>
      <c r="C2" s="72"/>
      <c r="D2" s="72"/>
      <c r="E2" s="72"/>
      <c r="F2" s="72"/>
      <c r="G2" s="72"/>
    </row>
    <row r="3" spans="7:7">
      <c r="G3" s="37" t="s">
        <v>23</v>
      </c>
    </row>
    <row r="4" ht="14" customHeight="1" spans="1:7">
      <c r="A4" s="64" t="s">
        <v>89</v>
      </c>
      <c r="B4" s="73" t="s">
        <v>24</v>
      </c>
      <c r="C4" s="64" t="s">
        <v>25</v>
      </c>
      <c r="D4" s="64" t="s">
        <v>564</v>
      </c>
      <c r="E4" s="64" t="s">
        <v>27</v>
      </c>
      <c r="F4" s="64"/>
      <c r="G4" s="64"/>
    </row>
    <row r="5" spans="1:7">
      <c r="A5" s="64"/>
      <c r="B5" s="73"/>
      <c r="C5" s="64"/>
      <c r="D5" s="64"/>
      <c r="E5" s="69" t="s">
        <v>30</v>
      </c>
      <c r="F5" s="74" t="s">
        <v>31</v>
      </c>
      <c r="G5" s="74" t="s">
        <v>92</v>
      </c>
    </row>
    <row r="6" spans="1:7">
      <c r="A6" s="54" t="s">
        <v>565</v>
      </c>
      <c r="B6" s="54" t="s">
        <v>566</v>
      </c>
      <c r="C6" s="67">
        <v>0</v>
      </c>
      <c r="D6" s="67">
        <v>0</v>
      </c>
      <c r="E6" s="67">
        <v>0</v>
      </c>
      <c r="F6" s="68" t="s">
        <v>556</v>
      </c>
      <c r="G6" s="68" t="s">
        <v>556</v>
      </c>
    </row>
    <row r="7" spans="1:7">
      <c r="A7" s="54" t="s">
        <v>567</v>
      </c>
      <c r="B7" s="54" t="s">
        <v>568</v>
      </c>
      <c r="C7" s="67">
        <v>0</v>
      </c>
      <c r="D7" s="67">
        <v>0</v>
      </c>
      <c r="E7" s="67">
        <v>0</v>
      </c>
      <c r="F7" s="68" t="s">
        <v>556</v>
      </c>
      <c r="G7" s="68" t="s">
        <v>556</v>
      </c>
    </row>
    <row r="8" spans="1:7">
      <c r="A8" s="54" t="s">
        <v>569</v>
      </c>
      <c r="B8" s="54" t="s">
        <v>570</v>
      </c>
      <c r="C8" s="67">
        <v>0</v>
      </c>
      <c r="D8" s="67">
        <v>0</v>
      </c>
      <c r="E8" s="67">
        <v>0</v>
      </c>
      <c r="F8" s="68" t="s">
        <v>556</v>
      </c>
      <c r="G8" s="68" t="s">
        <v>556</v>
      </c>
    </row>
    <row r="9" spans="1:7">
      <c r="A9" s="54" t="s">
        <v>571</v>
      </c>
      <c r="B9" s="54" t="s">
        <v>572</v>
      </c>
      <c r="C9" s="67">
        <v>0</v>
      </c>
      <c r="D9" s="67">
        <v>0</v>
      </c>
      <c r="E9" s="67">
        <v>0</v>
      </c>
      <c r="F9" s="68" t="s">
        <v>556</v>
      </c>
      <c r="G9" s="68" t="s">
        <v>556</v>
      </c>
    </row>
    <row r="10" spans="1:7">
      <c r="A10" s="54" t="s">
        <v>573</v>
      </c>
      <c r="B10" s="54" t="s">
        <v>574</v>
      </c>
      <c r="C10" s="67">
        <v>0</v>
      </c>
      <c r="D10" s="67">
        <v>0</v>
      </c>
      <c r="E10" s="67">
        <v>0</v>
      </c>
      <c r="F10" s="68" t="s">
        <v>556</v>
      </c>
      <c r="G10" s="68" t="s">
        <v>556</v>
      </c>
    </row>
    <row r="11" spans="1:7">
      <c r="A11" s="54" t="s">
        <v>575</v>
      </c>
      <c r="B11" s="54" t="s">
        <v>576</v>
      </c>
      <c r="C11" s="67">
        <v>0</v>
      </c>
      <c r="D11" s="67">
        <v>0</v>
      </c>
      <c r="E11" s="67">
        <v>0</v>
      </c>
      <c r="F11" s="68" t="s">
        <v>556</v>
      </c>
      <c r="G11" s="68" t="s">
        <v>556</v>
      </c>
    </row>
    <row r="12" spans="1:7">
      <c r="A12" s="54" t="s">
        <v>577</v>
      </c>
      <c r="B12" s="54" t="s">
        <v>578</v>
      </c>
      <c r="C12" s="67">
        <v>0</v>
      </c>
      <c r="D12" s="67">
        <v>0</v>
      </c>
      <c r="E12" s="67">
        <v>0</v>
      </c>
      <c r="F12" s="68" t="s">
        <v>556</v>
      </c>
      <c r="G12" s="68" t="s">
        <v>556</v>
      </c>
    </row>
    <row r="13" spans="1:7">
      <c r="A13" s="54" t="s">
        <v>579</v>
      </c>
      <c r="B13" s="54" t="s">
        <v>580</v>
      </c>
      <c r="C13" s="67">
        <v>0</v>
      </c>
      <c r="D13" s="67">
        <v>0</v>
      </c>
      <c r="E13" s="67">
        <v>0</v>
      </c>
      <c r="F13" s="68" t="s">
        <v>556</v>
      </c>
      <c r="G13" s="68" t="s">
        <v>556</v>
      </c>
    </row>
    <row r="14" spans="1:7">
      <c r="A14" s="54" t="s">
        <v>581</v>
      </c>
      <c r="B14" s="54" t="s">
        <v>582</v>
      </c>
      <c r="C14" s="67">
        <v>0</v>
      </c>
      <c r="D14" s="67">
        <v>0</v>
      </c>
      <c r="E14" s="67">
        <v>0</v>
      </c>
      <c r="F14" s="68" t="s">
        <v>556</v>
      </c>
      <c r="G14" s="68" t="s">
        <v>556</v>
      </c>
    </row>
    <row r="15" spans="1:7">
      <c r="A15" s="54" t="s">
        <v>583</v>
      </c>
      <c r="B15" s="54" t="s">
        <v>584</v>
      </c>
      <c r="C15" s="67">
        <v>0</v>
      </c>
      <c r="D15" s="67">
        <v>0</v>
      </c>
      <c r="E15" s="67">
        <v>0</v>
      </c>
      <c r="F15" s="68" t="s">
        <v>556</v>
      </c>
      <c r="G15" s="68" t="s">
        <v>556</v>
      </c>
    </row>
    <row r="16" spans="1:7">
      <c r="A16" s="54" t="s">
        <v>585</v>
      </c>
      <c r="B16" s="54" t="s">
        <v>586</v>
      </c>
      <c r="C16" s="67">
        <v>0</v>
      </c>
      <c r="D16" s="67">
        <v>0</v>
      </c>
      <c r="E16" s="67">
        <v>0</v>
      </c>
      <c r="F16" s="68" t="s">
        <v>556</v>
      </c>
      <c r="G16" s="68" t="s">
        <v>556</v>
      </c>
    </row>
    <row r="17" spans="1:7">
      <c r="A17" s="54" t="s">
        <v>587</v>
      </c>
      <c r="B17" s="54" t="s">
        <v>588</v>
      </c>
      <c r="C17" s="67">
        <v>0</v>
      </c>
      <c r="D17" s="67">
        <v>0</v>
      </c>
      <c r="E17" s="67">
        <v>0</v>
      </c>
      <c r="F17" s="68" t="s">
        <v>556</v>
      </c>
      <c r="G17" s="68" t="s">
        <v>556</v>
      </c>
    </row>
    <row r="18" spans="1:7">
      <c r="A18" s="54" t="s">
        <v>589</v>
      </c>
      <c r="B18" s="54" t="s">
        <v>590</v>
      </c>
      <c r="C18" s="67">
        <v>0</v>
      </c>
      <c r="D18" s="67">
        <v>0</v>
      </c>
      <c r="E18" s="67">
        <v>0</v>
      </c>
      <c r="F18" s="68" t="s">
        <v>556</v>
      </c>
      <c r="G18" s="68" t="s">
        <v>556</v>
      </c>
    </row>
    <row r="19" spans="1:7">
      <c r="A19" s="54" t="s">
        <v>591</v>
      </c>
      <c r="B19" s="54" t="s">
        <v>592</v>
      </c>
      <c r="C19" s="67">
        <v>0</v>
      </c>
      <c r="D19" s="67">
        <v>0</v>
      </c>
      <c r="E19" s="67">
        <v>0</v>
      </c>
      <c r="F19" s="68" t="s">
        <v>556</v>
      </c>
      <c r="G19" s="68" t="s">
        <v>556</v>
      </c>
    </row>
    <row r="20" spans="1:7">
      <c r="A20" s="54" t="s">
        <v>593</v>
      </c>
      <c r="B20" s="54" t="s">
        <v>594</v>
      </c>
      <c r="C20" s="67">
        <v>0</v>
      </c>
      <c r="D20" s="67">
        <v>0</v>
      </c>
      <c r="E20" s="67">
        <v>0</v>
      </c>
      <c r="F20" s="68" t="s">
        <v>556</v>
      </c>
      <c r="G20" s="68" t="s">
        <v>556</v>
      </c>
    </row>
    <row r="21" spans="1:7">
      <c r="A21" s="54" t="s">
        <v>595</v>
      </c>
      <c r="B21" s="54" t="s">
        <v>568</v>
      </c>
      <c r="C21" s="67">
        <v>0</v>
      </c>
      <c r="D21" s="67">
        <v>0</v>
      </c>
      <c r="E21" s="67">
        <v>0</v>
      </c>
      <c r="F21" s="68" t="s">
        <v>556</v>
      </c>
      <c r="G21" s="68" t="s">
        <v>556</v>
      </c>
    </row>
    <row r="22" spans="1:7">
      <c r="A22" s="54" t="s">
        <v>596</v>
      </c>
      <c r="B22" s="54" t="s">
        <v>597</v>
      </c>
      <c r="C22" s="67">
        <v>0</v>
      </c>
      <c r="D22" s="67">
        <v>0</v>
      </c>
      <c r="E22" s="67">
        <v>0</v>
      </c>
      <c r="F22" s="68" t="s">
        <v>556</v>
      </c>
      <c r="G22" s="68" t="s">
        <v>556</v>
      </c>
    </row>
    <row r="23" spans="1:7">
      <c r="A23" s="54" t="s">
        <v>598</v>
      </c>
      <c r="B23" s="54" t="s">
        <v>599</v>
      </c>
      <c r="C23" s="67">
        <v>0</v>
      </c>
      <c r="D23" s="67">
        <v>0</v>
      </c>
      <c r="E23" s="67">
        <v>0</v>
      </c>
      <c r="F23" s="68" t="s">
        <v>556</v>
      </c>
      <c r="G23" s="68" t="s">
        <v>556</v>
      </c>
    </row>
    <row r="24" spans="1:7">
      <c r="A24" s="54" t="s">
        <v>600</v>
      </c>
      <c r="B24" s="54" t="s">
        <v>601</v>
      </c>
      <c r="C24" s="67">
        <v>0</v>
      </c>
      <c r="D24" s="67">
        <v>0</v>
      </c>
      <c r="E24" s="67">
        <v>0</v>
      </c>
      <c r="F24" s="68" t="s">
        <v>556</v>
      </c>
      <c r="G24" s="68" t="s">
        <v>556</v>
      </c>
    </row>
    <row r="25" spans="1:7">
      <c r="A25" s="54" t="s">
        <v>602</v>
      </c>
      <c r="B25" s="54" t="s">
        <v>603</v>
      </c>
      <c r="C25" s="67">
        <v>0</v>
      </c>
      <c r="D25" s="67">
        <v>0</v>
      </c>
      <c r="E25" s="67">
        <v>0</v>
      </c>
      <c r="F25" s="68" t="s">
        <v>556</v>
      </c>
      <c r="G25" s="68" t="s">
        <v>556</v>
      </c>
    </row>
    <row r="26" spans="1:7">
      <c r="A26" s="54" t="s">
        <v>604</v>
      </c>
      <c r="B26" s="54" t="s">
        <v>605</v>
      </c>
      <c r="C26" s="67">
        <v>0</v>
      </c>
      <c r="D26" s="67">
        <v>0</v>
      </c>
      <c r="E26" s="67">
        <v>0</v>
      </c>
      <c r="F26" s="68" t="s">
        <v>556</v>
      </c>
      <c r="G26" s="68" t="s">
        <v>556</v>
      </c>
    </row>
    <row r="27" spans="1:7">
      <c r="A27" s="54" t="s">
        <v>606</v>
      </c>
      <c r="B27" s="54" t="s">
        <v>607</v>
      </c>
      <c r="C27" s="67"/>
      <c r="D27" s="67"/>
      <c r="E27" s="67"/>
      <c r="F27" s="68"/>
      <c r="G27" s="68"/>
    </row>
    <row r="28" spans="1:7">
      <c r="A28" s="54" t="s">
        <v>330</v>
      </c>
      <c r="B28" s="54" t="s">
        <v>608</v>
      </c>
      <c r="C28" s="67"/>
      <c r="D28" s="67"/>
      <c r="E28" s="67"/>
      <c r="F28" s="68"/>
      <c r="G28" s="68"/>
    </row>
    <row r="29" spans="1:7">
      <c r="A29" s="54" t="s">
        <v>609</v>
      </c>
      <c r="B29" s="54" t="s">
        <v>610</v>
      </c>
      <c r="C29" s="67"/>
      <c r="D29" s="67"/>
      <c r="E29" s="67"/>
      <c r="F29" s="68"/>
      <c r="G29" s="68"/>
    </row>
    <row r="30" spans="1:7">
      <c r="A30" s="54" t="s">
        <v>611</v>
      </c>
      <c r="B30" s="54" t="s">
        <v>612</v>
      </c>
      <c r="C30" s="67"/>
      <c r="D30" s="67"/>
      <c r="E30" s="67"/>
      <c r="F30" s="68"/>
      <c r="G30" s="68"/>
    </row>
    <row r="31" spans="1:7">
      <c r="A31" s="54" t="s">
        <v>613</v>
      </c>
      <c r="B31" s="54" t="s">
        <v>614</v>
      </c>
      <c r="C31" s="67"/>
      <c r="D31" s="67"/>
      <c r="E31" s="67"/>
      <c r="F31" s="68"/>
      <c r="G31" s="68"/>
    </row>
    <row r="32" spans="1:7">
      <c r="A32" s="54" t="s">
        <v>615</v>
      </c>
      <c r="B32" s="54" t="s">
        <v>616</v>
      </c>
      <c r="C32" s="67"/>
      <c r="D32" s="67"/>
      <c r="E32" s="67"/>
      <c r="F32" s="68"/>
      <c r="G32" s="68"/>
    </row>
    <row r="33" spans="1:7">
      <c r="A33" s="54" t="s">
        <v>617</v>
      </c>
      <c r="B33" s="54" t="s">
        <v>618</v>
      </c>
      <c r="C33" s="67"/>
      <c r="D33" s="67"/>
      <c r="E33" s="67"/>
      <c r="F33" s="68"/>
      <c r="G33" s="68"/>
    </row>
    <row r="34" spans="1:7">
      <c r="A34" s="54" t="s">
        <v>619</v>
      </c>
      <c r="B34" s="54" t="s">
        <v>620</v>
      </c>
      <c r="C34" s="67"/>
      <c r="D34" s="67"/>
      <c r="E34" s="67"/>
      <c r="F34" s="68"/>
      <c r="G34" s="68"/>
    </row>
    <row r="35" spans="1:7">
      <c r="A35" s="54" t="s">
        <v>621</v>
      </c>
      <c r="B35" s="54" t="s">
        <v>622</v>
      </c>
      <c r="C35" s="67"/>
      <c r="D35" s="67"/>
      <c r="E35" s="67"/>
      <c r="F35" s="68"/>
      <c r="G35" s="68"/>
    </row>
    <row r="36" spans="1:7">
      <c r="A36" s="54" t="s">
        <v>623</v>
      </c>
      <c r="B36" s="54" t="s">
        <v>624</v>
      </c>
      <c r="C36" s="67"/>
      <c r="D36" s="67"/>
      <c r="E36" s="67"/>
      <c r="F36" s="68"/>
      <c r="G36" s="68"/>
    </row>
    <row r="37" spans="1:7">
      <c r="A37" s="54" t="s">
        <v>625</v>
      </c>
      <c r="B37" s="54" t="s">
        <v>626</v>
      </c>
      <c r="C37" s="67"/>
      <c r="D37" s="67"/>
      <c r="E37" s="67"/>
      <c r="F37" s="68"/>
      <c r="G37" s="68"/>
    </row>
    <row r="38" spans="1:7">
      <c r="A38" s="54" t="s">
        <v>627</v>
      </c>
      <c r="B38" s="54" t="s">
        <v>628</v>
      </c>
      <c r="C38" s="67"/>
      <c r="D38" s="67"/>
      <c r="E38" s="67"/>
      <c r="F38" s="68"/>
      <c r="G38" s="68"/>
    </row>
    <row r="39" spans="1:7">
      <c r="A39" s="54" t="s">
        <v>629</v>
      </c>
      <c r="B39" s="54" t="s">
        <v>630</v>
      </c>
      <c r="C39" s="67"/>
      <c r="D39" s="67"/>
      <c r="E39" s="67"/>
      <c r="F39" s="68"/>
      <c r="G39" s="68"/>
    </row>
    <row r="40" spans="1:7">
      <c r="A40" s="54" t="s">
        <v>631</v>
      </c>
      <c r="B40" s="54" t="s">
        <v>632</v>
      </c>
      <c r="C40" s="67"/>
      <c r="D40" s="67"/>
      <c r="E40" s="67"/>
      <c r="F40" s="68"/>
      <c r="G40" s="68"/>
    </row>
    <row r="41" spans="1:7">
      <c r="A41" s="54" t="s">
        <v>633</v>
      </c>
      <c r="B41" s="54" t="s">
        <v>634</v>
      </c>
      <c r="C41" s="67"/>
      <c r="D41" s="67"/>
      <c r="E41" s="67"/>
      <c r="F41" s="68"/>
      <c r="G41" s="68"/>
    </row>
    <row r="42" spans="1:7">
      <c r="A42" s="54" t="s">
        <v>635</v>
      </c>
      <c r="B42" s="54" t="s">
        <v>636</v>
      </c>
      <c r="C42" s="67">
        <v>0</v>
      </c>
      <c r="D42" s="67">
        <v>0</v>
      </c>
      <c r="E42" s="67">
        <v>0</v>
      </c>
      <c r="F42" s="68" t="s">
        <v>556</v>
      </c>
      <c r="G42" s="68" t="s">
        <v>556</v>
      </c>
    </row>
    <row r="43" spans="1:7">
      <c r="A43" s="54" t="s">
        <v>637</v>
      </c>
      <c r="B43" s="54" t="s">
        <v>638</v>
      </c>
      <c r="C43" s="67">
        <v>0</v>
      </c>
      <c r="D43" s="67">
        <v>0</v>
      </c>
      <c r="E43" s="67">
        <v>0</v>
      </c>
      <c r="F43" s="68" t="s">
        <v>556</v>
      </c>
      <c r="G43" s="68" t="s">
        <v>556</v>
      </c>
    </row>
    <row r="44" spans="1:7">
      <c r="A44" s="54" t="s">
        <v>639</v>
      </c>
      <c r="B44" s="54" t="s">
        <v>568</v>
      </c>
      <c r="C44" s="67">
        <v>0</v>
      </c>
      <c r="D44" s="67">
        <v>0</v>
      </c>
      <c r="E44" s="67">
        <v>0</v>
      </c>
      <c r="F44" s="68" t="s">
        <v>556</v>
      </c>
      <c r="G44" s="68" t="s">
        <v>556</v>
      </c>
    </row>
    <row r="45" spans="1:7">
      <c r="A45" s="54" t="s">
        <v>640</v>
      </c>
      <c r="B45" s="54" t="s">
        <v>641</v>
      </c>
      <c r="C45" s="67">
        <v>0</v>
      </c>
      <c r="D45" s="67">
        <v>0</v>
      </c>
      <c r="E45" s="67">
        <v>0</v>
      </c>
      <c r="F45" s="68" t="s">
        <v>556</v>
      </c>
      <c r="G45" s="68" t="s">
        <v>556</v>
      </c>
    </row>
    <row r="46" spans="1:7">
      <c r="A46" s="54" t="s">
        <v>642</v>
      </c>
      <c r="B46" s="54" t="s">
        <v>643</v>
      </c>
      <c r="C46" s="67">
        <v>0</v>
      </c>
      <c r="D46" s="67">
        <v>0</v>
      </c>
      <c r="E46" s="67">
        <v>0</v>
      </c>
      <c r="F46" s="68" t="s">
        <v>556</v>
      </c>
      <c r="G46" s="68" t="s">
        <v>556</v>
      </c>
    </row>
    <row r="47" spans="1:7">
      <c r="A47" s="54" t="s">
        <v>644</v>
      </c>
      <c r="B47" s="54" t="s">
        <v>645</v>
      </c>
      <c r="C47" s="67">
        <v>0</v>
      </c>
      <c r="D47" s="67">
        <v>0</v>
      </c>
      <c r="E47" s="67">
        <v>0</v>
      </c>
      <c r="F47" s="68" t="s">
        <v>556</v>
      </c>
      <c r="G47" s="68" t="s">
        <v>556</v>
      </c>
    </row>
    <row r="48" spans="1:7">
      <c r="A48" s="54" t="s">
        <v>646</v>
      </c>
      <c r="B48" s="54" t="s">
        <v>647</v>
      </c>
      <c r="C48" s="67">
        <v>0</v>
      </c>
      <c r="D48" s="67">
        <v>0</v>
      </c>
      <c r="E48" s="67">
        <v>0</v>
      </c>
      <c r="F48" s="68" t="s">
        <v>556</v>
      </c>
      <c r="G48" s="68" t="s">
        <v>556</v>
      </c>
    </row>
    <row r="49" spans="1:7">
      <c r="A49" s="54" t="s">
        <v>648</v>
      </c>
      <c r="B49" s="54" t="s">
        <v>649</v>
      </c>
      <c r="C49" s="67">
        <v>0</v>
      </c>
      <c r="D49" s="67">
        <v>0</v>
      </c>
      <c r="E49" s="67">
        <v>0</v>
      </c>
      <c r="F49" s="68" t="s">
        <v>556</v>
      </c>
      <c r="G49" s="68" t="s">
        <v>556</v>
      </c>
    </row>
    <row r="50" spans="1:7">
      <c r="A50" s="54" t="s">
        <v>650</v>
      </c>
      <c r="B50" s="54" t="s">
        <v>651</v>
      </c>
      <c r="C50" s="67">
        <v>0</v>
      </c>
      <c r="D50" s="67">
        <v>0</v>
      </c>
      <c r="E50" s="67">
        <v>0</v>
      </c>
      <c r="F50" s="68" t="s">
        <v>556</v>
      </c>
      <c r="G50" s="68" t="s">
        <v>556</v>
      </c>
    </row>
    <row r="51" spans="1:7">
      <c r="A51" s="54" t="s">
        <v>317</v>
      </c>
      <c r="B51" s="54" t="s">
        <v>652</v>
      </c>
      <c r="C51" s="67">
        <v>0</v>
      </c>
      <c r="D51" s="67">
        <v>0</v>
      </c>
      <c r="E51" s="67">
        <v>0</v>
      </c>
      <c r="F51" s="68" t="s">
        <v>556</v>
      </c>
      <c r="G51" s="68" t="s">
        <v>556</v>
      </c>
    </row>
    <row r="52" spans="1:7">
      <c r="A52" s="54" t="s">
        <v>653</v>
      </c>
      <c r="B52" s="54" t="s">
        <v>568</v>
      </c>
      <c r="C52" s="67">
        <v>0</v>
      </c>
      <c r="D52" s="67">
        <v>0</v>
      </c>
      <c r="E52" s="67">
        <v>0</v>
      </c>
      <c r="F52" s="68" t="s">
        <v>556</v>
      </c>
      <c r="G52" s="68" t="s">
        <v>556</v>
      </c>
    </row>
    <row r="53" spans="1:7">
      <c r="A53" s="54" t="s">
        <v>654</v>
      </c>
      <c r="B53" s="54" t="s">
        <v>655</v>
      </c>
      <c r="C53" s="67">
        <v>0</v>
      </c>
      <c r="D53" s="67">
        <v>0</v>
      </c>
      <c r="E53" s="67">
        <v>0</v>
      </c>
      <c r="F53" s="68" t="s">
        <v>556</v>
      </c>
      <c r="G53" s="68" t="s">
        <v>556</v>
      </c>
    </row>
    <row r="54" spans="1:7">
      <c r="A54" s="54" t="s">
        <v>656</v>
      </c>
      <c r="B54" s="54" t="s">
        <v>657</v>
      </c>
      <c r="C54" s="67">
        <v>0</v>
      </c>
      <c r="D54" s="67">
        <v>0</v>
      </c>
      <c r="E54" s="67">
        <v>0</v>
      </c>
      <c r="F54" s="68" t="s">
        <v>556</v>
      </c>
      <c r="G54" s="68" t="s">
        <v>556</v>
      </c>
    </row>
    <row r="55" spans="1:7">
      <c r="A55" s="54" t="s">
        <v>658</v>
      </c>
      <c r="B55" s="54" t="s">
        <v>659</v>
      </c>
      <c r="C55" s="67">
        <v>0</v>
      </c>
      <c r="D55" s="67">
        <v>0</v>
      </c>
      <c r="E55" s="67">
        <v>0</v>
      </c>
      <c r="F55" s="68" t="s">
        <v>556</v>
      </c>
      <c r="G55" s="68" t="s">
        <v>556</v>
      </c>
    </row>
    <row r="56" spans="1:7">
      <c r="A56" s="54" t="s">
        <v>319</v>
      </c>
      <c r="B56" s="54" t="s">
        <v>660</v>
      </c>
      <c r="C56" s="67">
        <v>0</v>
      </c>
      <c r="D56" s="67">
        <v>0</v>
      </c>
      <c r="E56" s="67">
        <v>0</v>
      </c>
      <c r="F56" s="68" t="s">
        <v>556</v>
      </c>
      <c r="G56" s="68" t="s">
        <v>556</v>
      </c>
    </row>
    <row r="57" spans="1:7">
      <c r="A57" s="54" t="s">
        <v>661</v>
      </c>
      <c r="B57" s="54" t="s">
        <v>568</v>
      </c>
      <c r="C57" s="67">
        <v>0</v>
      </c>
      <c r="D57" s="67">
        <v>0</v>
      </c>
      <c r="E57" s="67">
        <v>0</v>
      </c>
      <c r="F57" s="68" t="s">
        <v>556</v>
      </c>
      <c r="G57" s="68" t="s">
        <v>556</v>
      </c>
    </row>
    <row r="58" spans="1:7">
      <c r="A58" s="54" t="s">
        <v>662</v>
      </c>
      <c r="B58" s="54" t="s">
        <v>663</v>
      </c>
      <c r="C58" s="67">
        <v>0</v>
      </c>
      <c r="D58" s="67">
        <v>0</v>
      </c>
      <c r="E58" s="67">
        <v>0</v>
      </c>
      <c r="F58" s="68" t="s">
        <v>556</v>
      </c>
      <c r="G58" s="68" t="s">
        <v>556</v>
      </c>
    </row>
    <row r="59" spans="1:7">
      <c r="A59" s="54" t="s">
        <v>664</v>
      </c>
      <c r="B59" s="54" t="s">
        <v>665</v>
      </c>
      <c r="C59" s="67">
        <v>0</v>
      </c>
      <c r="D59" s="67">
        <v>0</v>
      </c>
      <c r="E59" s="67">
        <v>0</v>
      </c>
      <c r="F59" s="68" t="s">
        <v>556</v>
      </c>
      <c r="G59" s="68" t="s">
        <v>556</v>
      </c>
    </row>
    <row r="60" spans="1:7">
      <c r="A60" s="54" t="s">
        <v>666</v>
      </c>
      <c r="B60" s="54" t="s">
        <v>667</v>
      </c>
      <c r="C60" s="67">
        <v>0</v>
      </c>
      <c r="D60" s="67">
        <v>0</v>
      </c>
      <c r="E60" s="67">
        <v>0</v>
      </c>
      <c r="F60" s="68" t="s">
        <v>556</v>
      </c>
      <c r="G60" s="68" t="s">
        <v>556</v>
      </c>
    </row>
    <row r="61" spans="1:7">
      <c r="A61" s="54" t="s">
        <v>668</v>
      </c>
      <c r="B61" s="54" t="s">
        <v>669</v>
      </c>
      <c r="C61" s="67">
        <v>0</v>
      </c>
      <c r="D61" s="67">
        <v>0</v>
      </c>
      <c r="E61" s="67">
        <v>0</v>
      </c>
      <c r="F61" s="68" t="s">
        <v>556</v>
      </c>
      <c r="G61" s="68" t="s">
        <v>556</v>
      </c>
    </row>
    <row r="62" spans="1:7">
      <c r="A62" s="54" t="s">
        <v>670</v>
      </c>
      <c r="B62" s="54" t="s">
        <v>671</v>
      </c>
      <c r="C62" s="67">
        <v>0</v>
      </c>
      <c r="D62" s="67">
        <v>0</v>
      </c>
      <c r="E62" s="67">
        <v>0</v>
      </c>
      <c r="F62" s="68" t="s">
        <v>556</v>
      </c>
      <c r="G62" s="68" t="s">
        <v>556</v>
      </c>
    </row>
    <row r="63" spans="1:7">
      <c r="A63" s="54" t="s">
        <v>672</v>
      </c>
      <c r="B63" s="54" t="s">
        <v>673</v>
      </c>
      <c r="C63" s="67">
        <v>0</v>
      </c>
      <c r="D63" s="67">
        <v>0</v>
      </c>
      <c r="E63" s="67">
        <v>0</v>
      </c>
      <c r="F63" s="68" t="s">
        <v>556</v>
      </c>
      <c r="G63" s="68" t="s">
        <v>556</v>
      </c>
    </row>
    <row r="64" spans="1:7">
      <c r="A64" s="54" t="s">
        <v>674</v>
      </c>
      <c r="B64" s="54" t="s">
        <v>675</v>
      </c>
      <c r="C64" s="67">
        <v>0</v>
      </c>
      <c r="D64" s="67">
        <v>0</v>
      </c>
      <c r="E64" s="67">
        <v>0</v>
      </c>
      <c r="F64" s="68" t="s">
        <v>556</v>
      </c>
      <c r="G64" s="68" t="s">
        <v>556</v>
      </c>
    </row>
    <row r="65" spans="1:7">
      <c r="A65" s="54" t="s">
        <v>676</v>
      </c>
      <c r="B65" s="54" t="s">
        <v>677</v>
      </c>
      <c r="C65" s="67">
        <v>0</v>
      </c>
      <c r="D65" s="67">
        <v>0</v>
      </c>
      <c r="E65" s="67">
        <v>0</v>
      </c>
      <c r="F65" s="68" t="s">
        <v>556</v>
      </c>
      <c r="G65" s="68" t="s">
        <v>556</v>
      </c>
    </row>
    <row r="66" spans="1:7">
      <c r="A66" s="54" t="s">
        <v>678</v>
      </c>
      <c r="B66" s="54" t="s">
        <v>679</v>
      </c>
      <c r="C66" s="67">
        <v>0</v>
      </c>
      <c r="D66" s="67">
        <v>0</v>
      </c>
      <c r="E66" s="67">
        <v>0</v>
      </c>
      <c r="F66" s="68" t="s">
        <v>556</v>
      </c>
      <c r="G66" s="68" t="s">
        <v>556</v>
      </c>
    </row>
    <row r="67" spans="1:7">
      <c r="A67" s="54" t="s">
        <v>680</v>
      </c>
      <c r="B67" s="54" t="s">
        <v>681</v>
      </c>
      <c r="C67" s="67">
        <v>0</v>
      </c>
      <c r="D67" s="67">
        <v>0</v>
      </c>
      <c r="E67" s="67">
        <v>0</v>
      </c>
      <c r="F67" s="68" t="s">
        <v>556</v>
      </c>
      <c r="G67" s="68" t="s">
        <v>556</v>
      </c>
    </row>
    <row r="68" spans="1:7">
      <c r="A68" s="54" t="s">
        <v>682</v>
      </c>
      <c r="B68" s="54" t="s">
        <v>683</v>
      </c>
      <c r="C68" s="67">
        <v>0</v>
      </c>
      <c r="D68" s="67">
        <v>0</v>
      </c>
      <c r="E68" s="67">
        <v>0</v>
      </c>
      <c r="F68" s="68" t="s">
        <v>556</v>
      </c>
      <c r="G68" s="68" t="s">
        <v>556</v>
      </c>
    </row>
    <row r="69" spans="1:7">
      <c r="A69" s="54" t="s">
        <v>684</v>
      </c>
      <c r="B69" s="54" t="s">
        <v>685</v>
      </c>
      <c r="C69" s="67">
        <v>0</v>
      </c>
      <c r="D69" s="67">
        <v>0</v>
      </c>
      <c r="E69" s="67">
        <v>0</v>
      </c>
      <c r="F69" s="68" t="s">
        <v>556</v>
      </c>
      <c r="G69" s="68" t="s">
        <v>556</v>
      </c>
    </row>
    <row r="70" spans="1:7">
      <c r="A70" s="54" t="s">
        <v>686</v>
      </c>
      <c r="B70" s="54" t="s">
        <v>687</v>
      </c>
      <c r="C70" s="67">
        <v>0</v>
      </c>
      <c r="D70" s="67">
        <v>0</v>
      </c>
      <c r="E70" s="67">
        <v>0</v>
      </c>
      <c r="F70" s="68" t="s">
        <v>556</v>
      </c>
      <c r="G70" s="68" t="s">
        <v>556</v>
      </c>
    </row>
    <row r="71" spans="1:7">
      <c r="A71" s="54" t="s">
        <v>688</v>
      </c>
      <c r="B71" s="54" t="s">
        <v>689</v>
      </c>
      <c r="C71" s="67">
        <v>0</v>
      </c>
      <c r="D71" s="67">
        <v>0</v>
      </c>
      <c r="E71" s="67">
        <v>0</v>
      </c>
      <c r="F71" s="68" t="s">
        <v>556</v>
      </c>
      <c r="G71" s="68" t="s">
        <v>556</v>
      </c>
    </row>
    <row r="72" spans="1:7">
      <c r="A72" s="54" t="s">
        <v>690</v>
      </c>
      <c r="B72" s="54" t="s">
        <v>691</v>
      </c>
      <c r="C72" s="67">
        <v>0</v>
      </c>
      <c r="D72" s="67">
        <v>0</v>
      </c>
      <c r="E72" s="67">
        <v>0</v>
      </c>
      <c r="F72" s="68" t="s">
        <v>556</v>
      </c>
      <c r="G72" s="68" t="s">
        <v>556</v>
      </c>
    </row>
    <row r="73" spans="1:7">
      <c r="A73" s="54" t="s">
        <v>692</v>
      </c>
      <c r="B73" s="54" t="s">
        <v>693</v>
      </c>
      <c r="C73" s="67">
        <v>0</v>
      </c>
      <c r="D73" s="67">
        <v>0</v>
      </c>
      <c r="E73" s="67">
        <v>0</v>
      </c>
      <c r="F73" s="68" t="s">
        <v>556</v>
      </c>
      <c r="G73" s="68" t="s">
        <v>556</v>
      </c>
    </row>
    <row r="74" spans="1:7">
      <c r="A74" s="54" t="s">
        <v>694</v>
      </c>
      <c r="B74" s="54" t="s">
        <v>568</v>
      </c>
      <c r="C74" s="67">
        <v>0</v>
      </c>
      <c r="D74" s="67">
        <v>0</v>
      </c>
      <c r="E74" s="67">
        <v>0</v>
      </c>
      <c r="F74" s="68" t="s">
        <v>556</v>
      </c>
      <c r="G74" s="68" t="s">
        <v>556</v>
      </c>
    </row>
    <row r="75" spans="1:7">
      <c r="A75" s="54" t="s">
        <v>695</v>
      </c>
      <c r="B75" s="54" t="s">
        <v>696</v>
      </c>
      <c r="C75" s="67"/>
      <c r="D75" s="67"/>
      <c r="E75" s="67"/>
      <c r="F75" s="68"/>
      <c r="G75" s="68"/>
    </row>
    <row r="76" spans="1:7">
      <c r="A76" s="54" t="s">
        <v>697</v>
      </c>
      <c r="B76" s="54" t="s">
        <v>698</v>
      </c>
      <c r="C76" s="67"/>
      <c r="D76" s="67"/>
      <c r="E76" s="67"/>
      <c r="F76" s="68"/>
      <c r="G76" s="68"/>
    </row>
    <row r="77" spans="1:7">
      <c r="A77" s="54" t="s">
        <v>699</v>
      </c>
      <c r="B77" s="54" t="s">
        <v>700</v>
      </c>
      <c r="C77" s="67"/>
      <c r="D77" s="67"/>
      <c r="E77" s="67"/>
      <c r="F77" s="68"/>
      <c r="G77" s="68"/>
    </row>
    <row r="78" spans="1:7">
      <c r="A78" s="54" t="s">
        <v>701</v>
      </c>
      <c r="B78" s="54" t="s">
        <v>702</v>
      </c>
      <c r="C78" s="67"/>
      <c r="D78" s="67"/>
      <c r="E78" s="67"/>
      <c r="F78" s="68"/>
      <c r="G78" s="68"/>
    </row>
    <row r="79" spans="1:7">
      <c r="A79" s="54" t="s">
        <v>321</v>
      </c>
      <c r="B79" s="54" t="s">
        <v>703</v>
      </c>
      <c r="C79" s="67"/>
      <c r="D79" s="67"/>
      <c r="E79" s="67"/>
      <c r="F79" s="68"/>
      <c r="G79" s="68"/>
    </row>
    <row r="80" spans="1:7">
      <c r="A80" s="54" t="s">
        <v>704</v>
      </c>
      <c r="B80" s="54" t="s">
        <v>705</v>
      </c>
      <c r="C80" s="67"/>
      <c r="D80" s="67"/>
      <c r="E80" s="67"/>
      <c r="F80" s="68"/>
      <c r="G80" s="68"/>
    </row>
    <row r="81" spans="1:7">
      <c r="A81" s="54" t="s">
        <v>706</v>
      </c>
      <c r="B81" s="54" t="s">
        <v>707</v>
      </c>
      <c r="C81" s="67"/>
      <c r="D81" s="67"/>
      <c r="E81" s="67"/>
      <c r="F81" s="68"/>
      <c r="G81" s="68"/>
    </row>
    <row r="82" spans="1:7">
      <c r="A82" s="54" t="s">
        <v>708</v>
      </c>
      <c r="B82" s="54" t="s">
        <v>709</v>
      </c>
      <c r="C82" s="67"/>
      <c r="D82" s="67"/>
      <c r="E82" s="67"/>
      <c r="F82" s="68"/>
      <c r="G82" s="68"/>
    </row>
    <row r="83" spans="1:7">
      <c r="A83" s="54" t="s">
        <v>710</v>
      </c>
      <c r="B83" s="54" t="s">
        <v>711</v>
      </c>
      <c r="C83" s="67"/>
      <c r="D83" s="67"/>
      <c r="E83" s="67"/>
      <c r="F83" s="68"/>
      <c r="G83" s="68"/>
    </row>
    <row r="84" spans="1:7">
      <c r="A84" s="54" t="s">
        <v>712</v>
      </c>
      <c r="B84" s="54" t="s">
        <v>713</v>
      </c>
      <c r="C84" s="67"/>
      <c r="D84" s="67"/>
      <c r="E84" s="67"/>
      <c r="F84" s="68"/>
      <c r="G84" s="68"/>
    </row>
    <row r="85" spans="1:7">
      <c r="A85" s="54" t="s">
        <v>714</v>
      </c>
      <c r="B85" s="54" t="s">
        <v>715</v>
      </c>
      <c r="C85" s="67"/>
      <c r="D85" s="67"/>
      <c r="E85" s="67"/>
      <c r="F85" s="68"/>
      <c r="G85" s="68"/>
    </row>
    <row r="86" spans="1:7">
      <c r="A86" s="54" t="s">
        <v>716</v>
      </c>
      <c r="B86" s="54" t="s">
        <v>717</v>
      </c>
      <c r="C86" s="67"/>
      <c r="D86" s="67"/>
      <c r="E86" s="67"/>
      <c r="F86" s="68"/>
      <c r="G86" s="68"/>
    </row>
    <row r="87" spans="1:7">
      <c r="A87" s="54" t="s">
        <v>718</v>
      </c>
      <c r="B87" s="54" t="s">
        <v>719</v>
      </c>
      <c r="C87" s="67"/>
      <c r="D87" s="67"/>
      <c r="E87" s="67"/>
      <c r="F87" s="68"/>
      <c r="G87" s="68"/>
    </row>
    <row r="88" spans="1:7">
      <c r="A88" s="54" t="s">
        <v>720</v>
      </c>
      <c r="B88" s="54" t="s">
        <v>721</v>
      </c>
      <c r="C88" s="67"/>
      <c r="D88" s="67"/>
      <c r="E88" s="67"/>
      <c r="F88" s="68"/>
      <c r="G88" s="68"/>
    </row>
    <row r="89" spans="1:7">
      <c r="A89" s="54" t="s">
        <v>722</v>
      </c>
      <c r="B89" s="54" t="s">
        <v>723</v>
      </c>
      <c r="C89" s="67"/>
      <c r="D89" s="67"/>
      <c r="E89" s="67"/>
      <c r="F89" s="68"/>
      <c r="G89" s="68"/>
    </row>
    <row r="90" spans="1:7">
      <c r="A90" s="54" t="s">
        <v>724</v>
      </c>
      <c r="B90" s="54" t="s">
        <v>725</v>
      </c>
      <c r="C90" s="67"/>
      <c r="D90" s="67"/>
      <c r="E90" s="67"/>
      <c r="F90" s="68"/>
      <c r="G90" s="68"/>
    </row>
    <row r="91" spans="1:7">
      <c r="A91" s="54" t="s">
        <v>726</v>
      </c>
      <c r="B91" s="54" t="s">
        <v>727</v>
      </c>
      <c r="C91" s="67"/>
      <c r="D91" s="67"/>
      <c r="E91" s="67"/>
      <c r="F91" s="68"/>
      <c r="G91" s="68"/>
    </row>
    <row r="92" spans="1:7">
      <c r="A92" s="54" t="s">
        <v>728</v>
      </c>
      <c r="B92" s="54" t="s">
        <v>729</v>
      </c>
      <c r="C92" s="67"/>
      <c r="D92" s="67"/>
      <c r="E92" s="67"/>
      <c r="F92" s="68"/>
      <c r="G92" s="68"/>
    </row>
    <row r="93" spans="1:7">
      <c r="A93" s="54" t="s">
        <v>730</v>
      </c>
      <c r="B93" s="54" t="s">
        <v>731</v>
      </c>
      <c r="C93" s="67"/>
      <c r="D93" s="67"/>
      <c r="E93" s="67"/>
      <c r="F93" s="68"/>
      <c r="G93" s="68"/>
    </row>
    <row r="94" spans="1:7">
      <c r="A94" s="54" t="s">
        <v>732</v>
      </c>
      <c r="B94" s="54" t="s">
        <v>733</v>
      </c>
      <c r="C94" s="67"/>
      <c r="D94" s="67"/>
      <c r="E94" s="67"/>
      <c r="F94" s="68"/>
      <c r="G94" s="68"/>
    </row>
    <row r="95" spans="1:7">
      <c r="A95" s="54" t="s">
        <v>734</v>
      </c>
      <c r="B95" s="54" t="s">
        <v>735</v>
      </c>
      <c r="C95" s="67"/>
      <c r="D95" s="67"/>
      <c r="E95" s="67"/>
      <c r="F95" s="68"/>
      <c r="G95" s="68"/>
    </row>
    <row r="96" spans="1:7">
      <c r="A96" s="54" t="s">
        <v>736</v>
      </c>
      <c r="B96" s="54" t="s">
        <v>737</v>
      </c>
      <c r="C96" s="67"/>
      <c r="D96" s="67"/>
      <c r="E96" s="67"/>
      <c r="F96" s="68"/>
      <c r="G96" s="68"/>
    </row>
    <row r="97" spans="1:7">
      <c r="A97" s="54" t="s">
        <v>738</v>
      </c>
      <c r="B97" s="54" t="s">
        <v>707</v>
      </c>
      <c r="C97" s="67"/>
      <c r="D97" s="67"/>
      <c r="E97" s="67"/>
      <c r="F97" s="68"/>
      <c r="G97" s="68"/>
    </row>
    <row r="98" spans="1:7">
      <c r="A98" s="54" t="s">
        <v>739</v>
      </c>
      <c r="B98" s="54" t="s">
        <v>709</v>
      </c>
      <c r="C98" s="67"/>
      <c r="D98" s="67"/>
      <c r="E98" s="67"/>
      <c r="F98" s="68"/>
      <c r="G98" s="68"/>
    </row>
    <row r="99" spans="1:7">
      <c r="A99" s="54" t="s">
        <v>740</v>
      </c>
      <c r="B99" s="54" t="s">
        <v>741</v>
      </c>
      <c r="C99" s="67"/>
      <c r="D99" s="67"/>
      <c r="E99" s="67"/>
      <c r="F99" s="68"/>
      <c r="G99" s="68"/>
    </row>
    <row r="100" spans="1:7">
      <c r="A100" s="54" t="s">
        <v>742</v>
      </c>
      <c r="B100" s="54" t="s">
        <v>743</v>
      </c>
      <c r="C100" s="67"/>
      <c r="D100" s="67"/>
      <c r="E100" s="67"/>
      <c r="F100" s="68"/>
      <c r="G100" s="68"/>
    </row>
    <row r="101" spans="1:7">
      <c r="A101" s="54" t="s">
        <v>744</v>
      </c>
      <c r="B101" s="54" t="s">
        <v>745</v>
      </c>
      <c r="C101" s="67"/>
      <c r="D101" s="67"/>
      <c r="E101" s="67"/>
      <c r="F101" s="68"/>
      <c r="G101" s="68"/>
    </row>
    <row r="102" spans="1:7">
      <c r="A102" s="54" t="s">
        <v>746</v>
      </c>
      <c r="B102" s="54" t="s">
        <v>747</v>
      </c>
      <c r="C102" s="67"/>
      <c r="D102" s="67"/>
      <c r="E102" s="67"/>
      <c r="F102" s="68"/>
      <c r="G102" s="68"/>
    </row>
    <row r="103" spans="1:7">
      <c r="A103" s="54" t="s">
        <v>748</v>
      </c>
      <c r="B103" s="54" t="s">
        <v>749</v>
      </c>
      <c r="C103" s="67"/>
      <c r="D103" s="67"/>
      <c r="E103" s="67"/>
      <c r="F103" s="68"/>
      <c r="G103" s="68"/>
    </row>
    <row r="104" spans="1:7">
      <c r="A104" s="54" t="s">
        <v>750</v>
      </c>
      <c r="B104" s="54" t="s">
        <v>751</v>
      </c>
      <c r="C104" s="67"/>
      <c r="D104" s="67"/>
      <c r="E104" s="67"/>
      <c r="F104" s="68"/>
      <c r="G104" s="68"/>
    </row>
    <row r="105" spans="1:7">
      <c r="A105" s="54" t="s">
        <v>752</v>
      </c>
      <c r="B105" s="54" t="s">
        <v>753</v>
      </c>
      <c r="C105" s="67"/>
      <c r="D105" s="67"/>
      <c r="E105" s="67"/>
      <c r="F105" s="68"/>
      <c r="G105" s="68"/>
    </row>
    <row r="106" spans="1:7">
      <c r="A106" s="54" t="s">
        <v>754</v>
      </c>
      <c r="B106" s="54" t="s">
        <v>755</v>
      </c>
      <c r="C106" s="67"/>
      <c r="D106" s="67"/>
      <c r="E106" s="67"/>
      <c r="F106" s="68"/>
      <c r="G106" s="68"/>
    </row>
    <row r="107" spans="1:7">
      <c r="A107" s="54" t="s">
        <v>756</v>
      </c>
      <c r="B107" s="54" t="s">
        <v>757</v>
      </c>
      <c r="C107" s="67"/>
      <c r="D107" s="67"/>
      <c r="E107" s="67"/>
      <c r="F107" s="68"/>
      <c r="G107" s="68"/>
    </row>
    <row r="108" spans="1:7">
      <c r="A108" s="54" t="s">
        <v>758</v>
      </c>
      <c r="B108" s="54" t="s">
        <v>759</v>
      </c>
      <c r="C108" s="67"/>
      <c r="D108" s="67"/>
      <c r="E108" s="67"/>
      <c r="F108" s="68"/>
      <c r="G108" s="68"/>
    </row>
    <row r="109" spans="1:7">
      <c r="A109" s="54" t="s">
        <v>760</v>
      </c>
      <c r="B109" s="54" t="s">
        <v>761</v>
      </c>
      <c r="C109" s="67"/>
      <c r="D109" s="67"/>
      <c r="E109" s="67"/>
      <c r="F109" s="68"/>
      <c r="G109" s="68"/>
    </row>
    <row r="110" spans="1:7">
      <c r="A110" s="54" t="s">
        <v>762</v>
      </c>
      <c r="B110" s="54" t="s">
        <v>763</v>
      </c>
      <c r="C110" s="67"/>
      <c r="D110" s="67"/>
      <c r="E110" s="67"/>
      <c r="F110" s="68"/>
      <c r="G110" s="68"/>
    </row>
    <row r="111" spans="1:7">
      <c r="A111" s="54" t="s">
        <v>764</v>
      </c>
      <c r="B111" s="54" t="s">
        <v>765</v>
      </c>
      <c r="C111" s="67"/>
      <c r="D111" s="67"/>
      <c r="E111" s="67"/>
      <c r="F111" s="68"/>
      <c r="G111" s="68"/>
    </row>
    <row r="112" spans="1:7">
      <c r="A112" s="54" t="s">
        <v>766</v>
      </c>
      <c r="B112" s="54" t="s">
        <v>707</v>
      </c>
      <c r="C112" s="67"/>
      <c r="D112" s="67"/>
      <c r="E112" s="67"/>
      <c r="F112" s="68"/>
      <c r="G112" s="68"/>
    </row>
    <row r="113" spans="1:7">
      <c r="A113" s="54" t="s">
        <v>767</v>
      </c>
      <c r="B113" s="54" t="s">
        <v>709</v>
      </c>
      <c r="C113" s="67"/>
      <c r="D113" s="67"/>
      <c r="E113" s="67"/>
      <c r="F113" s="68"/>
      <c r="G113" s="68"/>
    </row>
    <row r="114" spans="1:7">
      <c r="A114" s="54" t="s">
        <v>768</v>
      </c>
      <c r="B114" s="54" t="s">
        <v>769</v>
      </c>
      <c r="C114" s="67"/>
      <c r="D114" s="67"/>
      <c r="E114" s="67"/>
      <c r="F114" s="68"/>
      <c r="G114" s="68"/>
    </row>
    <row r="115" spans="1:7">
      <c r="A115" s="54" t="s">
        <v>770</v>
      </c>
      <c r="B115" s="54" t="s">
        <v>771</v>
      </c>
      <c r="C115" s="67"/>
      <c r="D115" s="67"/>
      <c r="E115" s="67"/>
      <c r="F115" s="68"/>
      <c r="G115" s="68"/>
    </row>
    <row r="116" spans="1:7">
      <c r="A116" s="54" t="s">
        <v>772</v>
      </c>
      <c r="B116" s="54" t="s">
        <v>707</v>
      </c>
      <c r="C116" s="67"/>
      <c r="D116" s="67"/>
      <c r="E116" s="67"/>
      <c r="F116" s="68"/>
      <c r="G116" s="68"/>
    </row>
    <row r="117" spans="1:7">
      <c r="A117" s="54" t="s">
        <v>773</v>
      </c>
      <c r="B117" s="54" t="s">
        <v>709</v>
      </c>
      <c r="C117" s="67"/>
      <c r="D117" s="67"/>
      <c r="E117" s="67"/>
      <c r="F117" s="68"/>
      <c r="G117" s="68"/>
    </row>
    <row r="118" spans="1:7">
      <c r="A118" s="54" t="s">
        <v>774</v>
      </c>
      <c r="B118" s="54" t="s">
        <v>775</v>
      </c>
      <c r="C118" s="67"/>
      <c r="D118" s="67"/>
      <c r="E118" s="67"/>
      <c r="F118" s="68"/>
      <c r="G118" s="68"/>
    </row>
    <row r="119" spans="1:7">
      <c r="A119" s="54" t="s">
        <v>776</v>
      </c>
      <c r="B119" s="54" t="s">
        <v>777</v>
      </c>
      <c r="C119" s="67"/>
      <c r="D119" s="67"/>
      <c r="E119" s="67"/>
      <c r="F119" s="68"/>
      <c r="G119" s="68"/>
    </row>
    <row r="120" spans="1:7">
      <c r="A120" s="54" t="s">
        <v>778</v>
      </c>
      <c r="B120" s="54" t="s">
        <v>747</v>
      </c>
      <c r="C120" s="67"/>
      <c r="D120" s="67"/>
      <c r="E120" s="67"/>
      <c r="F120" s="68"/>
      <c r="G120" s="68"/>
    </row>
    <row r="121" spans="1:7">
      <c r="A121" s="54" t="s">
        <v>779</v>
      </c>
      <c r="B121" s="54" t="s">
        <v>749</v>
      </c>
      <c r="C121" s="67"/>
      <c r="D121" s="67"/>
      <c r="E121" s="67"/>
      <c r="F121" s="68"/>
      <c r="G121" s="68"/>
    </row>
    <row r="122" spans="1:7">
      <c r="A122" s="54" t="s">
        <v>780</v>
      </c>
      <c r="B122" s="54" t="s">
        <v>751</v>
      </c>
      <c r="C122" s="67"/>
      <c r="D122" s="67"/>
      <c r="E122" s="67"/>
      <c r="F122" s="68"/>
      <c r="G122" s="68"/>
    </row>
    <row r="123" spans="1:7">
      <c r="A123" s="54" t="s">
        <v>781</v>
      </c>
      <c r="B123" s="54" t="s">
        <v>753</v>
      </c>
      <c r="C123" s="67"/>
      <c r="D123" s="67"/>
      <c r="E123" s="67"/>
      <c r="F123" s="68"/>
      <c r="G123" s="68"/>
    </row>
    <row r="124" spans="1:7">
      <c r="A124" s="54" t="s">
        <v>782</v>
      </c>
      <c r="B124" s="54" t="s">
        <v>783</v>
      </c>
      <c r="C124" s="67"/>
      <c r="D124" s="67"/>
      <c r="E124" s="67"/>
      <c r="F124" s="68"/>
      <c r="G124" s="68"/>
    </row>
    <row r="125" spans="1:7">
      <c r="A125" s="54" t="s">
        <v>784</v>
      </c>
      <c r="B125" s="54" t="s">
        <v>785</v>
      </c>
      <c r="C125" s="67"/>
      <c r="D125" s="67"/>
      <c r="E125" s="67"/>
      <c r="F125" s="68"/>
      <c r="G125" s="68"/>
    </row>
    <row r="126" spans="1:7">
      <c r="A126" s="54" t="s">
        <v>786</v>
      </c>
      <c r="B126" s="54" t="s">
        <v>759</v>
      </c>
      <c r="C126" s="67"/>
      <c r="D126" s="67"/>
      <c r="E126" s="67"/>
      <c r="F126" s="68"/>
      <c r="G126" s="68"/>
    </row>
    <row r="127" spans="1:7">
      <c r="A127" s="54" t="s">
        <v>787</v>
      </c>
      <c r="B127" s="54" t="s">
        <v>788</v>
      </c>
      <c r="C127" s="67"/>
      <c r="D127" s="67"/>
      <c r="E127" s="67"/>
      <c r="F127" s="68"/>
      <c r="G127" s="68"/>
    </row>
    <row r="128" spans="1:7">
      <c r="A128" s="54" t="s">
        <v>789</v>
      </c>
      <c r="B128" s="54" t="s">
        <v>790</v>
      </c>
      <c r="C128" s="67"/>
      <c r="D128" s="67"/>
      <c r="E128" s="67"/>
      <c r="F128" s="68"/>
      <c r="G128" s="68"/>
    </row>
    <row r="129" spans="1:7">
      <c r="A129" s="54" t="s">
        <v>791</v>
      </c>
      <c r="B129" s="54" t="s">
        <v>707</v>
      </c>
      <c r="C129" s="67"/>
      <c r="D129" s="67"/>
      <c r="E129" s="67"/>
      <c r="F129" s="68"/>
      <c r="G129" s="68"/>
    </row>
    <row r="130" spans="1:7">
      <c r="A130" s="54" t="s">
        <v>792</v>
      </c>
      <c r="B130" s="54" t="s">
        <v>709</v>
      </c>
      <c r="C130" s="67"/>
      <c r="D130" s="67"/>
      <c r="E130" s="67"/>
      <c r="F130" s="68"/>
      <c r="G130" s="68"/>
    </row>
    <row r="131" spans="1:7">
      <c r="A131" s="54" t="s">
        <v>793</v>
      </c>
      <c r="B131" s="54" t="s">
        <v>711</v>
      </c>
      <c r="C131" s="67"/>
      <c r="D131" s="67"/>
      <c r="E131" s="67"/>
      <c r="F131" s="68"/>
      <c r="G131" s="68"/>
    </row>
    <row r="132" spans="1:7">
      <c r="A132" s="54" t="s">
        <v>794</v>
      </c>
      <c r="B132" s="54" t="s">
        <v>713</v>
      </c>
      <c r="C132" s="67"/>
      <c r="D132" s="67"/>
      <c r="E132" s="67"/>
      <c r="F132" s="68"/>
      <c r="G132" s="68"/>
    </row>
    <row r="133" spans="1:7">
      <c r="A133" s="54" t="s">
        <v>795</v>
      </c>
      <c r="B133" s="54" t="s">
        <v>719</v>
      </c>
      <c r="C133" s="67"/>
      <c r="D133" s="67"/>
      <c r="E133" s="67"/>
      <c r="F133" s="68"/>
      <c r="G133" s="68"/>
    </row>
    <row r="134" spans="1:7">
      <c r="A134" s="54" t="s">
        <v>796</v>
      </c>
      <c r="B134" s="54" t="s">
        <v>723</v>
      </c>
      <c r="C134" s="67"/>
      <c r="D134" s="67"/>
      <c r="E134" s="67"/>
      <c r="F134" s="68"/>
      <c r="G134" s="68"/>
    </row>
    <row r="135" spans="1:7">
      <c r="A135" s="54" t="s">
        <v>797</v>
      </c>
      <c r="B135" s="54" t="s">
        <v>725</v>
      </c>
      <c r="C135" s="67"/>
      <c r="D135" s="67"/>
      <c r="E135" s="67"/>
      <c r="F135" s="68"/>
      <c r="G135" s="68"/>
    </row>
    <row r="136" spans="1:7">
      <c r="A136" s="54" t="s">
        <v>798</v>
      </c>
      <c r="B136" s="54" t="s">
        <v>799</v>
      </c>
      <c r="C136" s="67"/>
      <c r="D136" s="67"/>
      <c r="E136" s="67"/>
      <c r="F136" s="68"/>
      <c r="G136" s="68"/>
    </row>
    <row r="137" spans="1:7">
      <c r="A137" s="54" t="s">
        <v>800</v>
      </c>
      <c r="B137" s="54" t="s">
        <v>568</v>
      </c>
      <c r="C137" s="67"/>
      <c r="D137" s="67"/>
      <c r="E137" s="67"/>
      <c r="F137" s="68"/>
      <c r="G137" s="68"/>
    </row>
    <row r="138" spans="1:7">
      <c r="A138" s="54" t="s">
        <v>801</v>
      </c>
      <c r="B138" s="54" t="s">
        <v>802</v>
      </c>
      <c r="C138" s="67"/>
      <c r="D138" s="67"/>
      <c r="E138" s="67"/>
      <c r="F138" s="68"/>
      <c r="G138" s="68"/>
    </row>
    <row r="139" spans="1:7">
      <c r="A139" s="54" t="s">
        <v>803</v>
      </c>
      <c r="B139" s="54" t="s">
        <v>162</v>
      </c>
      <c r="C139" s="67"/>
      <c r="D139" s="67"/>
      <c r="E139" s="67"/>
      <c r="F139" s="68"/>
      <c r="G139" s="68"/>
    </row>
    <row r="140" spans="1:7">
      <c r="A140" s="54" t="s">
        <v>331</v>
      </c>
      <c r="B140" s="54" t="s">
        <v>804</v>
      </c>
      <c r="C140" s="67"/>
      <c r="D140" s="67"/>
      <c r="E140" s="67"/>
      <c r="F140" s="68"/>
      <c r="G140" s="68"/>
    </row>
    <row r="141" spans="1:7">
      <c r="A141" s="54" t="s">
        <v>805</v>
      </c>
      <c r="B141" s="54" t="s">
        <v>806</v>
      </c>
      <c r="C141" s="67"/>
      <c r="D141" s="67"/>
      <c r="E141" s="67"/>
      <c r="F141" s="68"/>
      <c r="G141" s="68"/>
    </row>
    <row r="142" spans="1:7">
      <c r="A142" s="54" t="s">
        <v>807</v>
      </c>
      <c r="B142" s="54" t="s">
        <v>808</v>
      </c>
      <c r="C142" s="67"/>
      <c r="D142" s="67"/>
      <c r="E142" s="67"/>
      <c r="F142" s="68"/>
      <c r="G142" s="68"/>
    </row>
    <row r="143" spans="1:7">
      <c r="A143" s="54" t="s">
        <v>809</v>
      </c>
      <c r="B143" s="54" t="s">
        <v>810</v>
      </c>
      <c r="C143" s="67"/>
      <c r="D143" s="67"/>
      <c r="E143" s="67"/>
      <c r="F143" s="68"/>
      <c r="G143" s="68"/>
    </row>
    <row r="144" spans="1:7">
      <c r="A144" s="54" t="s">
        <v>811</v>
      </c>
      <c r="B144" s="54" t="s">
        <v>812</v>
      </c>
      <c r="C144" s="67"/>
      <c r="D144" s="67"/>
      <c r="E144" s="67"/>
      <c r="F144" s="68"/>
      <c r="G144" s="68"/>
    </row>
    <row r="145" spans="1:7">
      <c r="A145" s="54" t="s">
        <v>813</v>
      </c>
      <c r="B145" s="54" t="s">
        <v>814</v>
      </c>
      <c r="C145" s="67"/>
      <c r="D145" s="67"/>
      <c r="E145" s="67"/>
      <c r="F145" s="68"/>
      <c r="G145" s="68"/>
    </row>
    <row r="146" spans="1:7">
      <c r="A146" s="54" t="s">
        <v>815</v>
      </c>
      <c r="B146" s="54" t="s">
        <v>816</v>
      </c>
      <c r="C146" s="67"/>
      <c r="D146" s="67"/>
      <c r="E146" s="67"/>
      <c r="F146" s="68"/>
      <c r="G146" s="68"/>
    </row>
    <row r="147" spans="1:7">
      <c r="A147" s="54" t="s">
        <v>817</v>
      </c>
      <c r="B147" s="54" t="s">
        <v>808</v>
      </c>
      <c r="C147" s="67"/>
      <c r="D147" s="67"/>
      <c r="E147" s="67"/>
      <c r="F147" s="68"/>
      <c r="G147" s="68"/>
    </row>
    <row r="148" spans="1:7">
      <c r="A148" s="54" t="s">
        <v>818</v>
      </c>
      <c r="B148" s="54" t="s">
        <v>810</v>
      </c>
      <c r="C148" s="67"/>
      <c r="D148" s="67"/>
      <c r="E148" s="67"/>
      <c r="F148" s="68"/>
      <c r="G148" s="68"/>
    </row>
    <row r="149" spans="1:7">
      <c r="A149" s="54" t="s">
        <v>819</v>
      </c>
      <c r="B149" s="54" t="s">
        <v>820</v>
      </c>
      <c r="C149" s="67"/>
      <c r="D149" s="67"/>
      <c r="E149" s="67"/>
      <c r="F149" s="68"/>
      <c r="G149" s="68"/>
    </row>
    <row r="150" spans="1:7">
      <c r="A150" s="54" t="s">
        <v>821</v>
      </c>
      <c r="B150" s="54" t="s">
        <v>822</v>
      </c>
      <c r="C150" s="67"/>
      <c r="D150" s="67"/>
      <c r="E150" s="67"/>
      <c r="F150" s="68"/>
      <c r="G150" s="68"/>
    </row>
    <row r="151" spans="1:7">
      <c r="A151" s="54" t="s">
        <v>823</v>
      </c>
      <c r="B151" s="54" t="s">
        <v>824</v>
      </c>
      <c r="C151" s="67"/>
      <c r="D151" s="67"/>
      <c r="E151" s="67"/>
      <c r="F151" s="68"/>
      <c r="G151" s="68"/>
    </row>
    <row r="152" spans="1:7">
      <c r="A152" s="54" t="s">
        <v>825</v>
      </c>
      <c r="B152" s="54" t="s">
        <v>826</v>
      </c>
      <c r="C152" s="67"/>
      <c r="D152" s="67"/>
      <c r="E152" s="67"/>
      <c r="F152" s="68"/>
      <c r="G152" s="68"/>
    </row>
    <row r="153" spans="1:7">
      <c r="A153" s="54" t="s">
        <v>827</v>
      </c>
      <c r="B153" s="54" t="s">
        <v>828</v>
      </c>
      <c r="C153" s="67"/>
      <c r="D153" s="67"/>
      <c r="E153" s="67"/>
      <c r="F153" s="68"/>
      <c r="G153" s="68"/>
    </row>
    <row r="154" spans="1:7">
      <c r="A154" s="54" t="s">
        <v>829</v>
      </c>
      <c r="B154" s="54" t="s">
        <v>830</v>
      </c>
      <c r="C154" s="67"/>
      <c r="D154" s="67"/>
      <c r="E154" s="67"/>
      <c r="F154" s="68"/>
      <c r="G154" s="68"/>
    </row>
    <row r="155" spans="1:7">
      <c r="A155" s="54" t="s">
        <v>831</v>
      </c>
      <c r="B155" s="54" t="s">
        <v>832</v>
      </c>
      <c r="C155" s="67"/>
      <c r="D155" s="67"/>
      <c r="E155" s="67"/>
      <c r="F155" s="68"/>
      <c r="G155" s="68"/>
    </row>
    <row r="156" spans="1:7">
      <c r="A156" s="54" t="s">
        <v>833</v>
      </c>
      <c r="B156" s="54" t="s">
        <v>834</v>
      </c>
      <c r="C156" s="67"/>
      <c r="D156" s="67"/>
      <c r="E156" s="67"/>
      <c r="F156" s="68"/>
      <c r="G156" s="68"/>
    </row>
    <row r="157" spans="1:7">
      <c r="A157" s="54" t="s">
        <v>835</v>
      </c>
      <c r="B157" s="54" t="s">
        <v>808</v>
      </c>
      <c r="C157" s="67"/>
      <c r="D157" s="67"/>
      <c r="E157" s="67"/>
      <c r="F157" s="68"/>
      <c r="G157" s="68"/>
    </row>
    <row r="158" spans="1:7">
      <c r="A158" s="54" t="s">
        <v>836</v>
      </c>
      <c r="B158" s="54" t="s">
        <v>837</v>
      </c>
      <c r="C158" s="67"/>
      <c r="D158" s="67"/>
      <c r="E158" s="67"/>
      <c r="F158" s="68"/>
      <c r="G158" s="68"/>
    </row>
    <row r="159" spans="1:7">
      <c r="A159" s="54" t="s">
        <v>838</v>
      </c>
      <c r="B159" s="54" t="s">
        <v>839</v>
      </c>
      <c r="C159" s="67"/>
      <c r="D159" s="67"/>
      <c r="E159" s="67"/>
      <c r="F159" s="68"/>
      <c r="G159" s="68"/>
    </row>
    <row r="160" spans="1:7">
      <c r="A160" s="54" t="s">
        <v>840</v>
      </c>
      <c r="B160" s="54" t="s">
        <v>826</v>
      </c>
      <c r="C160" s="67"/>
      <c r="D160" s="67"/>
      <c r="E160" s="67"/>
      <c r="F160" s="68"/>
      <c r="G160" s="68"/>
    </row>
    <row r="161" spans="1:7">
      <c r="A161" s="54" t="s">
        <v>841</v>
      </c>
      <c r="B161" s="54" t="s">
        <v>842</v>
      </c>
      <c r="C161" s="67"/>
      <c r="D161" s="67"/>
      <c r="E161" s="67"/>
      <c r="F161" s="68"/>
      <c r="G161" s="68"/>
    </row>
    <row r="162" spans="1:7">
      <c r="A162" s="54" t="s">
        <v>843</v>
      </c>
      <c r="B162" s="54" t="s">
        <v>830</v>
      </c>
      <c r="C162" s="67"/>
      <c r="D162" s="67"/>
      <c r="E162" s="67"/>
      <c r="F162" s="68"/>
      <c r="G162" s="68"/>
    </row>
    <row r="163" spans="1:7">
      <c r="A163" s="54" t="s">
        <v>844</v>
      </c>
      <c r="B163" s="54" t="s">
        <v>845</v>
      </c>
      <c r="C163" s="67"/>
      <c r="D163" s="67"/>
      <c r="E163" s="67"/>
      <c r="F163" s="68"/>
      <c r="G163" s="68"/>
    </row>
    <row r="164" spans="1:7">
      <c r="A164" s="54" t="s">
        <v>846</v>
      </c>
      <c r="B164" s="54" t="s">
        <v>847</v>
      </c>
      <c r="C164" s="67"/>
      <c r="D164" s="67"/>
      <c r="E164" s="67"/>
      <c r="F164" s="68"/>
      <c r="G164" s="68"/>
    </row>
    <row r="165" spans="1:7">
      <c r="A165" s="54" t="s">
        <v>848</v>
      </c>
      <c r="B165" s="54" t="s">
        <v>849</v>
      </c>
      <c r="C165" s="67"/>
      <c r="D165" s="67"/>
      <c r="E165" s="67"/>
      <c r="F165" s="68"/>
      <c r="G165" s="68"/>
    </row>
    <row r="166" spans="1:7">
      <c r="A166" s="54" t="s">
        <v>850</v>
      </c>
      <c r="B166" s="54" t="s">
        <v>808</v>
      </c>
      <c r="C166" s="67"/>
      <c r="D166" s="67"/>
      <c r="E166" s="67"/>
      <c r="F166" s="68"/>
      <c r="G166" s="68"/>
    </row>
    <row r="167" spans="1:7">
      <c r="A167" s="54" t="s">
        <v>851</v>
      </c>
      <c r="B167" s="54" t="s">
        <v>852</v>
      </c>
      <c r="C167" s="67"/>
      <c r="D167" s="67"/>
      <c r="E167" s="67"/>
      <c r="F167" s="68"/>
      <c r="G167" s="68"/>
    </row>
    <row r="168" spans="1:7">
      <c r="A168" s="54" t="s">
        <v>853</v>
      </c>
      <c r="B168" s="54" t="s">
        <v>854</v>
      </c>
      <c r="C168" s="67"/>
      <c r="D168" s="67"/>
      <c r="E168" s="67"/>
      <c r="F168" s="68"/>
      <c r="G168" s="68"/>
    </row>
    <row r="169" spans="1:7">
      <c r="A169" s="54" t="s">
        <v>855</v>
      </c>
      <c r="B169" s="54" t="s">
        <v>849</v>
      </c>
      <c r="C169" s="67"/>
      <c r="D169" s="67"/>
      <c r="E169" s="67"/>
      <c r="F169" s="68"/>
      <c r="G169" s="68"/>
    </row>
    <row r="170" spans="1:7">
      <c r="A170" s="54" t="s">
        <v>856</v>
      </c>
      <c r="B170" s="54" t="s">
        <v>808</v>
      </c>
      <c r="C170" s="67"/>
      <c r="D170" s="67"/>
      <c r="E170" s="67"/>
      <c r="F170" s="68"/>
      <c r="G170" s="68"/>
    </row>
    <row r="171" spans="1:7">
      <c r="A171" s="54" t="s">
        <v>857</v>
      </c>
      <c r="B171" s="54" t="s">
        <v>858</v>
      </c>
      <c r="C171" s="67"/>
      <c r="D171" s="67"/>
      <c r="E171" s="67"/>
      <c r="F171" s="68"/>
      <c r="G171" s="68"/>
    </row>
    <row r="172" spans="1:7">
      <c r="A172" s="54" t="s">
        <v>859</v>
      </c>
      <c r="B172" s="54" t="s">
        <v>860</v>
      </c>
      <c r="C172" s="67"/>
      <c r="D172" s="67"/>
      <c r="E172" s="67"/>
      <c r="F172" s="68"/>
      <c r="G172" s="68"/>
    </row>
    <row r="173" spans="1:7">
      <c r="A173" s="54" t="s">
        <v>861</v>
      </c>
      <c r="B173" s="54" t="s">
        <v>808</v>
      </c>
      <c r="C173" s="67"/>
      <c r="D173" s="67"/>
      <c r="E173" s="67"/>
      <c r="F173" s="68"/>
      <c r="G173" s="68"/>
    </row>
    <row r="174" spans="1:7">
      <c r="A174" s="54" t="s">
        <v>862</v>
      </c>
      <c r="B174" s="54" t="s">
        <v>863</v>
      </c>
      <c r="C174" s="67"/>
      <c r="D174" s="67"/>
      <c r="E174" s="67"/>
      <c r="F174" s="68"/>
      <c r="G174" s="68"/>
    </row>
    <row r="175" spans="1:7">
      <c r="A175" s="54" t="s">
        <v>864</v>
      </c>
      <c r="B175" s="54" t="s">
        <v>568</v>
      </c>
      <c r="C175" s="67"/>
      <c r="D175" s="67"/>
      <c r="E175" s="67"/>
      <c r="F175" s="68"/>
      <c r="G175" s="68"/>
    </row>
    <row r="176" spans="1:7">
      <c r="A176" s="54" t="s">
        <v>865</v>
      </c>
      <c r="B176" s="54" t="s">
        <v>866</v>
      </c>
      <c r="C176" s="67"/>
      <c r="D176" s="67"/>
      <c r="E176" s="67"/>
      <c r="F176" s="68"/>
      <c r="G176" s="68"/>
    </row>
    <row r="177" spans="1:7">
      <c r="A177" s="54" t="s">
        <v>867</v>
      </c>
      <c r="B177" s="54" t="s">
        <v>868</v>
      </c>
      <c r="C177" s="67"/>
      <c r="D177" s="67"/>
      <c r="E177" s="67"/>
      <c r="F177" s="68"/>
      <c r="G177" s="68"/>
    </row>
    <row r="178" spans="1:7">
      <c r="A178" s="54" t="s">
        <v>869</v>
      </c>
      <c r="B178" s="54" t="s">
        <v>870</v>
      </c>
      <c r="C178" s="67"/>
      <c r="D178" s="67"/>
      <c r="E178" s="67"/>
      <c r="F178" s="68"/>
      <c r="G178" s="68"/>
    </row>
    <row r="179" spans="1:7">
      <c r="A179" s="54" t="s">
        <v>871</v>
      </c>
      <c r="B179" s="54" t="s">
        <v>872</v>
      </c>
      <c r="C179" s="67"/>
      <c r="D179" s="67"/>
      <c r="E179" s="67"/>
      <c r="F179" s="68"/>
      <c r="G179" s="68"/>
    </row>
    <row r="180" spans="1:7">
      <c r="A180" s="54" t="s">
        <v>873</v>
      </c>
      <c r="B180" s="54" t="s">
        <v>874</v>
      </c>
      <c r="C180" s="67"/>
      <c r="D180" s="67"/>
      <c r="E180" s="67"/>
      <c r="F180" s="68"/>
      <c r="G180" s="68"/>
    </row>
    <row r="181" spans="1:7">
      <c r="A181" s="54" t="s">
        <v>875</v>
      </c>
      <c r="B181" s="54" t="s">
        <v>876</v>
      </c>
      <c r="C181" s="67"/>
      <c r="D181" s="67"/>
      <c r="E181" s="67"/>
      <c r="F181" s="68"/>
      <c r="G181" s="68"/>
    </row>
    <row r="182" spans="1:7">
      <c r="A182" s="54" t="s">
        <v>877</v>
      </c>
      <c r="B182" s="54" t="s">
        <v>878</v>
      </c>
      <c r="C182" s="67"/>
      <c r="D182" s="67"/>
      <c r="E182" s="67"/>
      <c r="F182" s="68"/>
      <c r="G182" s="68"/>
    </row>
    <row r="183" spans="1:7">
      <c r="A183" s="54" t="s">
        <v>879</v>
      </c>
      <c r="B183" s="54" t="s">
        <v>880</v>
      </c>
      <c r="C183" s="67"/>
      <c r="D183" s="67"/>
      <c r="E183" s="67"/>
      <c r="F183" s="68"/>
      <c r="G183" s="68"/>
    </row>
    <row r="184" spans="1:7">
      <c r="A184" s="54" t="s">
        <v>881</v>
      </c>
      <c r="B184" s="54" t="s">
        <v>882</v>
      </c>
      <c r="C184" s="67"/>
      <c r="D184" s="67"/>
      <c r="E184" s="67"/>
      <c r="F184" s="68"/>
      <c r="G184" s="68"/>
    </row>
    <row r="185" spans="1:7">
      <c r="A185" s="54" t="s">
        <v>883</v>
      </c>
      <c r="B185" s="54" t="s">
        <v>884</v>
      </c>
      <c r="C185" s="67"/>
      <c r="D185" s="67"/>
      <c r="E185" s="67"/>
      <c r="F185" s="68"/>
      <c r="G185" s="68"/>
    </row>
    <row r="186" spans="1:7">
      <c r="A186" s="54" t="s">
        <v>885</v>
      </c>
      <c r="B186" s="54" t="s">
        <v>880</v>
      </c>
      <c r="C186" s="67"/>
      <c r="D186" s="67"/>
      <c r="E186" s="67"/>
      <c r="F186" s="68"/>
      <c r="G186" s="68"/>
    </row>
    <row r="187" spans="1:7">
      <c r="A187" s="54" t="s">
        <v>886</v>
      </c>
      <c r="B187" s="54" t="s">
        <v>887</v>
      </c>
      <c r="C187" s="67"/>
      <c r="D187" s="67"/>
      <c r="E187" s="67"/>
      <c r="F187" s="68"/>
      <c r="G187" s="68"/>
    </row>
    <row r="188" spans="1:7">
      <c r="A188" s="54" t="s">
        <v>888</v>
      </c>
      <c r="B188" s="54" t="s">
        <v>889</v>
      </c>
      <c r="C188" s="67"/>
      <c r="D188" s="67"/>
      <c r="E188" s="67"/>
      <c r="F188" s="68"/>
      <c r="G188" s="68"/>
    </row>
    <row r="189" spans="1:7">
      <c r="A189" s="54" t="s">
        <v>890</v>
      </c>
      <c r="B189" s="54" t="s">
        <v>891</v>
      </c>
      <c r="C189" s="67"/>
      <c r="D189" s="67"/>
      <c r="E189" s="67"/>
      <c r="F189" s="68"/>
      <c r="G189" s="68"/>
    </row>
    <row r="190" spans="1:7">
      <c r="A190" s="54" t="s">
        <v>892</v>
      </c>
      <c r="B190" s="54" t="s">
        <v>893</v>
      </c>
      <c r="C190" s="67"/>
      <c r="D190" s="67"/>
      <c r="E190" s="67"/>
      <c r="F190" s="68"/>
      <c r="G190" s="68"/>
    </row>
    <row r="191" spans="1:7">
      <c r="A191" s="54" t="s">
        <v>894</v>
      </c>
      <c r="B191" s="54" t="s">
        <v>895</v>
      </c>
      <c r="C191" s="67"/>
      <c r="D191" s="67"/>
      <c r="E191" s="67"/>
      <c r="F191" s="68"/>
      <c r="G191" s="68"/>
    </row>
    <row r="192" spans="1:7">
      <c r="A192" s="54" t="s">
        <v>896</v>
      </c>
      <c r="B192" s="54" t="s">
        <v>897</v>
      </c>
      <c r="C192" s="67"/>
      <c r="D192" s="67"/>
      <c r="E192" s="67"/>
      <c r="F192" s="68"/>
      <c r="G192" s="68"/>
    </row>
    <row r="193" spans="1:7">
      <c r="A193" s="54" t="s">
        <v>898</v>
      </c>
      <c r="B193" s="54" t="s">
        <v>899</v>
      </c>
      <c r="C193" s="67"/>
      <c r="D193" s="67"/>
      <c r="E193" s="67"/>
      <c r="F193" s="68"/>
      <c r="G193" s="68"/>
    </row>
    <row r="194" spans="1:7">
      <c r="A194" s="54" t="s">
        <v>900</v>
      </c>
      <c r="B194" s="54" t="s">
        <v>901</v>
      </c>
      <c r="C194" s="67"/>
      <c r="D194" s="67"/>
      <c r="E194" s="67"/>
      <c r="F194" s="68"/>
      <c r="G194" s="68"/>
    </row>
    <row r="195" spans="1:7">
      <c r="A195" s="54" t="s">
        <v>902</v>
      </c>
      <c r="B195" s="54" t="s">
        <v>903</v>
      </c>
      <c r="C195" s="67"/>
      <c r="D195" s="67"/>
      <c r="E195" s="67"/>
      <c r="F195" s="68"/>
      <c r="G195" s="68"/>
    </row>
    <row r="196" spans="1:7">
      <c r="A196" s="54" t="s">
        <v>904</v>
      </c>
      <c r="B196" s="54" t="s">
        <v>905</v>
      </c>
      <c r="C196" s="67"/>
      <c r="D196" s="67"/>
      <c r="E196" s="67"/>
      <c r="F196" s="68"/>
      <c r="G196" s="68"/>
    </row>
    <row r="197" spans="1:7">
      <c r="A197" s="54" t="s">
        <v>906</v>
      </c>
      <c r="B197" s="54" t="s">
        <v>907</v>
      </c>
      <c r="C197" s="67"/>
      <c r="D197" s="67"/>
      <c r="E197" s="67"/>
      <c r="F197" s="68"/>
      <c r="G197" s="68"/>
    </row>
    <row r="198" spans="1:7">
      <c r="A198" s="54" t="s">
        <v>908</v>
      </c>
      <c r="B198" s="54" t="s">
        <v>909</v>
      </c>
      <c r="C198" s="67"/>
      <c r="D198" s="67"/>
      <c r="E198" s="67"/>
      <c r="F198" s="68"/>
      <c r="G198" s="68"/>
    </row>
    <row r="199" spans="1:7">
      <c r="A199" s="54" t="s">
        <v>910</v>
      </c>
      <c r="B199" s="54" t="s">
        <v>911</v>
      </c>
      <c r="C199" s="67"/>
      <c r="D199" s="67"/>
      <c r="E199" s="67"/>
      <c r="F199" s="68"/>
      <c r="G199" s="68"/>
    </row>
    <row r="200" spans="1:7">
      <c r="A200" s="54" t="s">
        <v>912</v>
      </c>
      <c r="B200" s="54" t="s">
        <v>913</v>
      </c>
      <c r="C200" s="67"/>
      <c r="D200" s="67"/>
      <c r="E200" s="67"/>
      <c r="F200" s="68"/>
      <c r="G200" s="68"/>
    </row>
    <row r="201" spans="1:7">
      <c r="A201" s="54" t="s">
        <v>914</v>
      </c>
      <c r="B201" s="54" t="s">
        <v>915</v>
      </c>
      <c r="C201" s="67"/>
      <c r="D201" s="67"/>
      <c r="E201" s="67"/>
      <c r="F201" s="68"/>
      <c r="G201" s="68"/>
    </row>
    <row r="202" spans="1:7">
      <c r="A202" s="54" t="s">
        <v>916</v>
      </c>
      <c r="B202" s="54" t="s">
        <v>917</v>
      </c>
      <c r="C202" s="67"/>
      <c r="D202" s="67"/>
      <c r="E202" s="67"/>
      <c r="F202" s="68"/>
      <c r="G202" s="68"/>
    </row>
    <row r="203" spans="1:7">
      <c r="A203" s="54" t="s">
        <v>918</v>
      </c>
      <c r="B203" s="54" t="s">
        <v>919</v>
      </c>
      <c r="C203" s="67"/>
      <c r="D203" s="67"/>
      <c r="E203" s="67"/>
      <c r="F203" s="68"/>
      <c r="G203" s="68"/>
    </row>
    <row r="204" spans="1:7">
      <c r="A204" s="54" t="s">
        <v>920</v>
      </c>
      <c r="B204" s="54" t="s">
        <v>921</v>
      </c>
      <c r="C204" s="67"/>
      <c r="D204" s="67"/>
      <c r="E204" s="67"/>
      <c r="F204" s="68"/>
      <c r="G204" s="68"/>
    </row>
    <row r="205" spans="1:7">
      <c r="A205" s="54" t="s">
        <v>922</v>
      </c>
      <c r="B205" s="54" t="s">
        <v>923</v>
      </c>
      <c r="C205" s="67"/>
      <c r="D205" s="67"/>
      <c r="E205" s="67"/>
      <c r="F205" s="68"/>
      <c r="G205" s="68"/>
    </row>
    <row r="206" spans="1:7">
      <c r="A206" s="54" t="s">
        <v>924</v>
      </c>
      <c r="B206" s="54" t="s">
        <v>925</v>
      </c>
      <c r="C206" s="67"/>
      <c r="D206" s="67"/>
      <c r="E206" s="67"/>
      <c r="F206" s="68"/>
      <c r="G206" s="68"/>
    </row>
    <row r="207" spans="1:7">
      <c r="A207" s="54" t="s">
        <v>926</v>
      </c>
      <c r="B207" s="54" t="s">
        <v>927</v>
      </c>
      <c r="C207" s="67"/>
      <c r="D207" s="67"/>
      <c r="E207" s="67"/>
      <c r="F207" s="68"/>
      <c r="G207" s="68"/>
    </row>
    <row r="208" spans="1:7">
      <c r="A208" s="54" t="s">
        <v>928</v>
      </c>
      <c r="B208" s="54" t="s">
        <v>929</v>
      </c>
      <c r="C208" s="67"/>
      <c r="D208" s="67"/>
      <c r="E208" s="67"/>
      <c r="F208" s="68"/>
      <c r="G208" s="68"/>
    </row>
    <row r="209" spans="1:7">
      <c r="A209" s="54" t="s">
        <v>930</v>
      </c>
      <c r="B209" s="54" t="s">
        <v>931</v>
      </c>
      <c r="C209" s="67"/>
      <c r="D209" s="67"/>
      <c r="E209" s="67"/>
      <c r="F209" s="68"/>
      <c r="G209" s="68"/>
    </row>
    <row r="210" spans="1:7">
      <c r="A210" s="54" t="s">
        <v>932</v>
      </c>
      <c r="B210" s="54" t="s">
        <v>933</v>
      </c>
      <c r="C210" s="67"/>
      <c r="D210" s="67"/>
      <c r="E210" s="67"/>
      <c r="F210" s="68"/>
      <c r="G210" s="68"/>
    </row>
    <row r="211" spans="1:7">
      <c r="A211" s="54" t="s">
        <v>934</v>
      </c>
      <c r="B211" s="54" t="s">
        <v>935</v>
      </c>
      <c r="C211" s="67"/>
      <c r="D211" s="67"/>
      <c r="E211" s="67"/>
      <c r="F211" s="68"/>
      <c r="G211" s="68"/>
    </row>
    <row r="212" spans="1:7">
      <c r="A212" s="54" t="s">
        <v>936</v>
      </c>
      <c r="B212" s="54" t="s">
        <v>937</v>
      </c>
      <c r="C212" s="67"/>
      <c r="D212" s="67"/>
      <c r="E212" s="67"/>
      <c r="F212" s="68"/>
      <c r="G212" s="68"/>
    </row>
    <row r="213" spans="1:7">
      <c r="A213" s="54" t="s">
        <v>938</v>
      </c>
      <c r="B213" s="54" t="s">
        <v>939</v>
      </c>
      <c r="C213" s="67"/>
      <c r="D213" s="67"/>
      <c r="E213" s="67"/>
      <c r="F213" s="68"/>
      <c r="G213" s="68"/>
    </row>
    <row r="214" spans="1:7">
      <c r="A214" s="54" t="s">
        <v>940</v>
      </c>
      <c r="B214" s="54" t="s">
        <v>941</v>
      </c>
      <c r="C214" s="67"/>
      <c r="D214" s="67"/>
      <c r="E214" s="67"/>
      <c r="F214" s="68"/>
      <c r="G214" s="68"/>
    </row>
    <row r="215" spans="1:7">
      <c r="A215" s="54" t="s">
        <v>942</v>
      </c>
      <c r="B215" s="54" t="s">
        <v>943</v>
      </c>
      <c r="C215" s="67"/>
      <c r="D215" s="67"/>
      <c r="E215" s="67"/>
      <c r="F215" s="68"/>
      <c r="G215" s="68"/>
    </row>
    <row r="216" spans="1:7">
      <c r="A216" s="54" t="s">
        <v>944</v>
      </c>
      <c r="B216" s="54" t="s">
        <v>945</v>
      </c>
      <c r="C216" s="67"/>
      <c r="D216" s="67"/>
      <c r="E216" s="67"/>
      <c r="F216" s="68"/>
      <c r="G216" s="68"/>
    </row>
    <row r="217" spans="1:7">
      <c r="A217" s="54" t="s">
        <v>946</v>
      </c>
      <c r="B217" s="54" t="s">
        <v>876</v>
      </c>
      <c r="C217" s="67"/>
      <c r="D217" s="67"/>
      <c r="E217" s="67"/>
      <c r="F217" s="68"/>
      <c r="G217" s="68"/>
    </row>
    <row r="218" spans="1:7">
      <c r="A218" s="54" t="s">
        <v>947</v>
      </c>
      <c r="B218" s="54" t="s">
        <v>948</v>
      </c>
      <c r="C218" s="67"/>
      <c r="D218" s="67"/>
      <c r="E218" s="67"/>
      <c r="F218" s="68"/>
      <c r="G218" s="68"/>
    </row>
    <row r="219" spans="1:7">
      <c r="A219" s="54" t="s">
        <v>949</v>
      </c>
      <c r="B219" s="54" t="s">
        <v>950</v>
      </c>
      <c r="C219" s="67"/>
      <c r="D219" s="67"/>
      <c r="E219" s="67"/>
      <c r="F219" s="68"/>
      <c r="G219" s="68"/>
    </row>
    <row r="220" spans="1:7">
      <c r="A220" s="54" t="s">
        <v>951</v>
      </c>
      <c r="B220" s="54" t="s">
        <v>876</v>
      </c>
      <c r="C220" s="67"/>
      <c r="D220" s="67"/>
      <c r="E220" s="67"/>
      <c r="F220" s="68"/>
      <c r="G220" s="68"/>
    </row>
    <row r="221" spans="1:7">
      <c r="A221" s="54" t="s">
        <v>952</v>
      </c>
      <c r="B221" s="54" t="s">
        <v>953</v>
      </c>
      <c r="C221" s="67"/>
      <c r="D221" s="67"/>
      <c r="E221" s="67"/>
      <c r="F221" s="68"/>
      <c r="G221" s="68"/>
    </row>
    <row r="222" spans="1:7">
      <c r="A222" s="54" t="s">
        <v>954</v>
      </c>
      <c r="B222" s="54" t="s">
        <v>955</v>
      </c>
      <c r="C222" s="67"/>
      <c r="D222" s="67"/>
      <c r="E222" s="67"/>
      <c r="F222" s="68"/>
      <c r="G222" s="68"/>
    </row>
    <row r="223" spans="1:7">
      <c r="A223" s="54" t="s">
        <v>956</v>
      </c>
      <c r="B223" s="54" t="s">
        <v>568</v>
      </c>
      <c r="C223" s="67"/>
      <c r="D223" s="67"/>
      <c r="E223" s="67"/>
      <c r="F223" s="68"/>
      <c r="G223" s="68"/>
    </row>
    <row r="224" spans="1:7">
      <c r="A224" s="54" t="s">
        <v>957</v>
      </c>
      <c r="B224" s="54" t="s">
        <v>958</v>
      </c>
      <c r="C224" s="67"/>
      <c r="D224" s="67"/>
      <c r="E224" s="67"/>
      <c r="F224" s="68"/>
      <c r="G224" s="68"/>
    </row>
    <row r="225" spans="1:7">
      <c r="A225" s="54" t="s">
        <v>959</v>
      </c>
      <c r="B225" s="54" t="s">
        <v>960</v>
      </c>
      <c r="C225" s="67"/>
      <c r="D225" s="67"/>
      <c r="E225" s="67"/>
      <c r="F225" s="68"/>
      <c r="G225" s="68"/>
    </row>
    <row r="226" spans="1:7">
      <c r="A226" s="54" t="s">
        <v>961</v>
      </c>
      <c r="B226" s="54" t="s">
        <v>962</v>
      </c>
      <c r="C226" s="67"/>
      <c r="D226" s="67"/>
      <c r="E226" s="67"/>
      <c r="F226" s="68"/>
      <c r="G226" s="68"/>
    </row>
    <row r="227" spans="1:7">
      <c r="A227" s="54" t="s">
        <v>963</v>
      </c>
      <c r="B227" s="54" t="s">
        <v>964</v>
      </c>
      <c r="C227" s="67"/>
      <c r="D227" s="67"/>
      <c r="E227" s="67"/>
      <c r="F227" s="68"/>
      <c r="G227" s="68"/>
    </row>
    <row r="228" spans="1:7">
      <c r="A228" s="54" t="s">
        <v>965</v>
      </c>
      <c r="B228" s="54" t="s">
        <v>966</v>
      </c>
      <c r="C228" s="67"/>
      <c r="D228" s="67"/>
      <c r="E228" s="67"/>
      <c r="F228" s="68"/>
      <c r="G228" s="68"/>
    </row>
    <row r="229" spans="1:7">
      <c r="A229" s="54" t="s">
        <v>967</v>
      </c>
      <c r="B229" s="54" t="s">
        <v>968</v>
      </c>
      <c r="C229" s="67"/>
      <c r="D229" s="67"/>
      <c r="E229" s="67"/>
      <c r="F229" s="68"/>
      <c r="G229" s="68"/>
    </row>
    <row r="230" spans="1:7">
      <c r="A230" s="54" t="s">
        <v>969</v>
      </c>
      <c r="B230" s="54" t="s">
        <v>970</v>
      </c>
      <c r="C230" s="67"/>
      <c r="D230" s="67"/>
      <c r="E230" s="67"/>
      <c r="F230" s="68"/>
      <c r="G230" s="68"/>
    </row>
    <row r="231" spans="1:7">
      <c r="A231" s="54" t="s">
        <v>971</v>
      </c>
      <c r="B231" s="54" t="s">
        <v>972</v>
      </c>
      <c r="C231" s="67"/>
      <c r="D231" s="67"/>
      <c r="E231" s="67"/>
      <c r="F231" s="68"/>
      <c r="G231" s="68"/>
    </row>
    <row r="232" spans="1:7">
      <c r="A232" s="54" t="s">
        <v>973</v>
      </c>
      <c r="B232" s="54" t="s">
        <v>974</v>
      </c>
      <c r="C232" s="67"/>
      <c r="D232" s="67"/>
      <c r="E232" s="67"/>
      <c r="F232" s="68"/>
      <c r="G232" s="68"/>
    </row>
    <row r="233" spans="1:7">
      <c r="A233" s="54" t="s">
        <v>975</v>
      </c>
      <c r="B233" s="54" t="s">
        <v>976</v>
      </c>
      <c r="C233" s="67"/>
      <c r="D233" s="67"/>
      <c r="E233" s="67"/>
      <c r="F233" s="68"/>
      <c r="G233" s="68"/>
    </row>
    <row r="234" spans="1:7">
      <c r="A234" s="54" t="s">
        <v>977</v>
      </c>
      <c r="B234" s="54" t="s">
        <v>568</v>
      </c>
      <c r="C234" s="67"/>
      <c r="D234" s="67"/>
      <c r="E234" s="67"/>
      <c r="F234" s="68"/>
      <c r="G234" s="68"/>
    </row>
    <row r="235" spans="1:7">
      <c r="A235" s="54" t="s">
        <v>978</v>
      </c>
      <c r="B235" s="54" t="s">
        <v>979</v>
      </c>
      <c r="C235" s="67"/>
      <c r="D235" s="67"/>
      <c r="E235" s="67"/>
      <c r="F235" s="68"/>
      <c r="G235" s="68"/>
    </row>
    <row r="236" spans="1:7">
      <c r="A236" s="54" t="s">
        <v>980</v>
      </c>
      <c r="B236" s="54" t="s">
        <v>981</v>
      </c>
      <c r="C236" s="67"/>
      <c r="D236" s="67"/>
      <c r="E236" s="67"/>
      <c r="F236" s="68"/>
      <c r="G236" s="68"/>
    </row>
    <row r="237" spans="1:7">
      <c r="A237" s="54" t="s">
        <v>982</v>
      </c>
      <c r="B237" s="54" t="s">
        <v>983</v>
      </c>
      <c r="C237" s="67"/>
      <c r="D237" s="67"/>
      <c r="E237" s="67"/>
      <c r="F237" s="68"/>
      <c r="G237" s="68"/>
    </row>
    <row r="238" spans="1:7">
      <c r="A238" s="54" t="s">
        <v>984</v>
      </c>
      <c r="B238" s="54" t="s">
        <v>985</v>
      </c>
      <c r="C238" s="67"/>
      <c r="D238" s="67"/>
      <c r="E238" s="67"/>
      <c r="F238" s="68"/>
      <c r="G238" s="68"/>
    </row>
    <row r="239" spans="1:7">
      <c r="A239" s="54" t="s">
        <v>986</v>
      </c>
      <c r="B239" s="54" t="s">
        <v>987</v>
      </c>
      <c r="C239" s="67"/>
      <c r="D239" s="67"/>
      <c r="E239" s="67"/>
      <c r="F239" s="68"/>
      <c r="G239" s="68"/>
    </row>
    <row r="240" spans="1:7">
      <c r="A240" s="54" t="s">
        <v>988</v>
      </c>
      <c r="B240" s="54" t="s">
        <v>989</v>
      </c>
      <c r="C240" s="67"/>
      <c r="D240" s="67"/>
      <c r="E240" s="67"/>
      <c r="F240" s="68"/>
      <c r="G240" s="68"/>
    </row>
    <row r="241" spans="1:7">
      <c r="A241" s="54" t="s">
        <v>990</v>
      </c>
      <c r="B241" s="54" t="s">
        <v>991</v>
      </c>
      <c r="C241" s="67"/>
      <c r="D241" s="67"/>
      <c r="E241" s="67"/>
      <c r="F241" s="68"/>
      <c r="G241" s="68"/>
    </row>
    <row r="242" spans="1:7">
      <c r="A242" s="54" t="s">
        <v>992</v>
      </c>
      <c r="B242" s="54" t="s">
        <v>993</v>
      </c>
      <c r="C242" s="67"/>
      <c r="D242" s="67"/>
      <c r="E242" s="67"/>
      <c r="F242" s="68"/>
      <c r="G242" s="68"/>
    </row>
    <row r="243" spans="1:7">
      <c r="A243" s="54" t="s">
        <v>994</v>
      </c>
      <c r="B243" s="54" t="s">
        <v>995</v>
      </c>
      <c r="C243" s="67"/>
      <c r="D243" s="67"/>
      <c r="E243" s="67"/>
      <c r="F243" s="68"/>
      <c r="G243" s="68"/>
    </row>
    <row r="244" spans="1:7">
      <c r="A244" s="54" t="s">
        <v>996</v>
      </c>
      <c r="B244" s="54" t="s">
        <v>997</v>
      </c>
      <c r="C244" s="67"/>
      <c r="D244" s="67"/>
      <c r="E244" s="67"/>
      <c r="F244" s="68"/>
      <c r="G244" s="68"/>
    </row>
    <row r="245" spans="1:7">
      <c r="A245" s="54" t="s">
        <v>998</v>
      </c>
      <c r="B245" s="54" t="s">
        <v>999</v>
      </c>
      <c r="C245" s="67"/>
      <c r="D245" s="67"/>
      <c r="E245" s="67"/>
      <c r="F245" s="68"/>
      <c r="G245" s="68"/>
    </row>
    <row r="246" spans="1:7">
      <c r="A246" s="54" t="s">
        <v>1000</v>
      </c>
      <c r="B246" s="54" t="s">
        <v>1001</v>
      </c>
      <c r="C246" s="67"/>
      <c r="D246" s="67"/>
      <c r="E246" s="67"/>
      <c r="F246" s="68"/>
      <c r="G246" s="68"/>
    </row>
    <row r="247" spans="1:7">
      <c r="A247" s="54" t="s">
        <v>322</v>
      </c>
      <c r="B247" s="54" t="s">
        <v>1002</v>
      </c>
      <c r="C247" s="67"/>
      <c r="D247" s="67"/>
      <c r="E247" s="67"/>
      <c r="F247" s="68"/>
      <c r="G247" s="68"/>
    </row>
    <row r="248" spans="1:7">
      <c r="A248" s="54" t="s">
        <v>1003</v>
      </c>
      <c r="B248" s="54" t="s">
        <v>568</v>
      </c>
      <c r="C248" s="67"/>
      <c r="D248" s="67"/>
      <c r="E248" s="67"/>
      <c r="F248" s="68"/>
      <c r="G248" s="68"/>
    </row>
    <row r="249" spans="1:7">
      <c r="A249" s="54" t="s">
        <v>1004</v>
      </c>
      <c r="B249" s="54" t="s">
        <v>1005</v>
      </c>
      <c r="C249" s="67"/>
      <c r="D249" s="67"/>
      <c r="E249" s="67"/>
      <c r="F249" s="68"/>
      <c r="G249" s="68"/>
    </row>
    <row r="250" spans="1:7">
      <c r="A250" s="54" t="s">
        <v>1006</v>
      </c>
      <c r="B250" s="54" t="s">
        <v>1007</v>
      </c>
      <c r="C250" s="67"/>
      <c r="D250" s="67"/>
      <c r="E250" s="67"/>
      <c r="F250" s="68"/>
      <c r="G250" s="68"/>
    </row>
    <row r="251" spans="1:7">
      <c r="A251" s="54" t="s">
        <v>1008</v>
      </c>
      <c r="B251" s="54" t="s">
        <v>1009</v>
      </c>
      <c r="C251" s="67"/>
      <c r="D251" s="67"/>
      <c r="E251" s="67"/>
      <c r="F251" s="68"/>
      <c r="G251" s="68"/>
    </row>
    <row r="252" spans="1:7">
      <c r="A252" s="54" t="s">
        <v>1010</v>
      </c>
      <c r="B252" s="54" t="s">
        <v>568</v>
      </c>
      <c r="C252" s="67"/>
      <c r="D252" s="67"/>
      <c r="E252" s="67"/>
      <c r="F252" s="68"/>
      <c r="G252" s="68"/>
    </row>
    <row r="253" spans="1:7">
      <c r="A253" s="54" t="s">
        <v>1011</v>
      </c>
      <c r="B253" s="54" t="s">
        <v>1012</v>
      </c>
      <c r="C253" s="67"/>
      <c r="D253" s="67"/>
      <c r="E253" s="67"/>
      <c r="F253" s="68"/>
      <c r="G253" s="68"/>
    </row>
    <row r="254" spans="1:7">
      <c r="A254" s="54" t="s">
        <v>1013</v>
      </c>
      <c r="B254" s="54" t="s">
        <v>1014</v>
      </c>
      <c r="C254" s="67"/>
      <c r="D254" s="67"/>
      <c r="E254" s="67"/>
      <c r="F254" s="68"/>
      <c r="G254" s="68"/>
    </row>
    <row r="255" spans="1:7">
      <c r="A255" s="54" t="s">
        <v>1015</v>
      </c>
      <c r="B255" s="54" t="s">
        <v>1016</v>
      </c>
      <c r="C255" s="67"/>
      <c r="D255" s="67"/>
      <c r="E255" s="67"/>
      <c r="F255" s="68"/>
      <c r="G255" s="68"/>
    </row>
    <row r="256" spans="1:7">
      <c r="A256" s="54" t="s">
        <v>1017</v>
      </c>
      <c r="B256" s="54" t="s">
        <v>568</v>
      </c>
      <c r="C256" s="67"/>
      <c r="D256" s="67"/>
      <c r="E256" s="67"/>
      <c r="F256" s="68"/>
      <c r="G256" s="68"/>
    </row>
    <row r="257" spans="1:7">
      <c r="A257" s="54" t="s">
        <v>1018</v>
      </c>
      <c r="B257" s="54" t="s">
        <v>1019</v>
      </c>
      <c r="C257" s="67"/>
      <c r="D257" s="67"/>
      <c r="E257" s="67"/>
      <c r="F257" s="68"/>
      <c r="G257" s="68"/>
    </row>
    <row r="258" spans="1:7">
      <c r="A258" s="54" t="s">
        <v>1020</v>
      </c>
      <c r="B258" s="54" t="s">
        <v>1021</v>
      </c>
      <c r="C258" s="67"/>
      <c r="D258" s="67"/>
      <c r="E258" s="67"/>
      <c r="F258" s="68"/>
      <c r="G258" s="68"/>
    </row>
    <row r="259" spans="1:7">
      <c r="A259" s="54" t="s">
        <v>1022</v>
      </c>
      <c r="B259" s="54" t="s">
        <v>1023</v>
      </c>
      <c r="C259" s="67"/>
      <c r="D259" s="67"/>
      <c r="E259" s="67"/>
      <c r="F259" s="68"/>
      <c r="G259" s="68"/>
    </row>
    <row r="260" spans="1:7">
      <c r="A260" s="54" t="s">
        <v>1024</v>
      </c>
      <c r="B260" s="54" t="s">
        <v>1025</v>
      </c>
      <c r="C260" s="67"/>
      <c r="D260" s="67"/>
      <c r="E260" s="67"/>
      <c r="F260" s="68"/>
      <c r="G260" s="68"/>
    </row>
    <row r="261" spans="1:7">
      <c r="A261" s="54" t="s">
        <v>1026</v>
      </c>
      <c r="B261" s="54" t="s">
        <v>1027</v>
      </c>
      <c r="C261" s="67"/>
      <c r="D261" s="67"/>
      <c r="E261" s="67"/>
      <c r="F261" s="68"/>
      <c r="G261" s="68"/>
    </row>
    <row r="262" spans="1:7">
      <c r="A262" s="54" t="s">
        <v>1028</v>
      </c>
      <c r="B262" s="54" t="s">
        <v>1029</v>
      </c>
      <c r="C262" s="67"/>
      <c r="D262" s="67"/>
      <c r="E262" s="67"/>
      <c r="F262" s="68"/>
      <c r="G262" s="68"/>
    </row>
    <row r="263" spans="1:7">
      <c r="A263" s="54" t="s">
        <v>1030</v>
      </c>
      <c r="B263" s="54" t="s">
        <v>1031</v>
      </c>
      <c r="C263" s="67"/>
      <c r="D263" s="67"/>
      <c r="E263" s="67"/>
      <c r="F263" s="68"/>
      <c r="G263" s="68"/>
    </row>
    <row r="264" spans="1:7">
      <c r="A264" s="54" t="s">
        <v>1032</v>
      </c>
      <c r="B264" s="54" t="s">
        <v>1033</v>
      </c>
      <c r="C264" s="67"/>
      <c r="D264" s="67"/>
      <c r="E264" s="67"/>
      <c r="F264" s="68"/>
      <c r="G264" s="68"/>
    </row>
    <row r="265" spans="1:7">
      <c r="A265" s="54" t="s">
        <v>1034</v>
      </c>
      <c r="B265" s="54" t="s">
        <v>1035</v>
      </c>
      <c r="C265" s="67"/>
      <c r="D265" s="67"/>
      <c r="E265" s="67"/>
      <c r="F265" s="68"/>
      <c r="G265" s="68"/>
    </row>
    <row r="266" spans="1:7">
      <c r="A266" s="54" t="s">
        <v>1036</v>
      </c>
      <c r="B266" s="54" t="s">
        <v>1037</v>
      </c>
      <c r="C266" s="67"/>
      <c r="D266" s="67"/>
      <c r="E266" s="67"/>
      <c r="F266" s="68"/>
      <c r="G266" s="68"/>
    </row>
    <row r="267" spans="1:7">
      <c r="A267" s="54" t="s">
        <v>1038</v>
      </c>
      <c r="B267" s="54" t="s">
        <v>1039</v>
      </c>
      <c r="C267" s="67"/>
      <c r="D267" s="67"/>
      <c r="E267" s="67"/>
      <c r="F267" s="68"/>
      <c r="G267" s="68"/>
    </row>
    <row r="268" spans="1:7">
      <c r="A268" s="54" t="s">
        <v>1040</v>
      </c>
      <c r="B268" s="54" t="s">
        <v>1041</v>
      </c>
      <c r="C268" s="67"/>
      <c r="D268" s="67"/>
      <c r="E268" s="67"/>
      <c r="F268" s="68"/>
      <c r="G268" s="68"/>
    </row>
    <row r="269" spans="1:7">
      <c r="A269" s="54" t="s">
        <v>1042</v>
      </c>
      <c r="B269" s="54" t="s">
        <v>1043</v>
      </c>
      <c r="C269" s="67"/>
      <c r="D269" s="67"/>
      <c r="E269" s="67"/>
      <c r="F269" s="68"/>
      <c r="G269" s="68"/>
    </row>
    <row r="270" spans="1:7">
      <c r="A270" s="54" t="s">
        <v>1044</v>
      </c>
      <c r="B270" s="54" t="s">
        <v>1045</v>
      </c>
      <c r="C270" s="67"/>
      <c r="D270" s="67"/>
      <c r="E270" s="67"/>
      <c r="F270" s="68"/>
      <c r="G270" s="68"/>
    </row>
    <row r="271" spans="1:7">
      <c r="A271" s="54" t="s">
        <v>1046</v>
      </c>
      <c r="B271" s="54" t="s">
        <v>1047</v>
      </c>
      <c r="C271" s="67"/>
      <c r="D271" s="67"/>
      <c r="E271" s="67"/>
      <c r="F271" s="68"/>
      <c r="G271" s="68"/>
    </row>
    <row r="272" spans="1:7">
      <c r="A272" s="54" t="s">
        <v>1048</v>
      </c>
      <c r="B272" s="54" t="s">
        <v>1049</v>
      </c>
      <c r="C272" s="67"/>
      <c r="D272" s="67"/>
      <c r="E272" s="67"/>
      <c r="F272" s="68"/>
      <c r="G272" s="68"/>
    </row>
    <row r="273" spans="1:7">
      <c r="A273" s="54" t="s">
        <v>1050</v>
      </c>
      <c r="B273" s="54" t="s">
        <v>1051</v>
      </c>
      <c r="C273" s="67"/>
      <c r="D273" s="67"/>
      <c r="E273" s="67"/>
      <c r="F273" s="68"/>
      <c r="G273" s="68"/>
    </row>
    <row r="274" spans="1:7">
      <c r="A274" s="54" t="s">
        <v>1052</v>
      </c>
      <c r="B274" s="54" t="s">
        <v>1053</v>
      </c>
      <c r="C274" s="67"/>
      <c r="D274" s="67"/>
      <c r="E274" s="67"/>
      <c r="F274" s="68"/>
      <c r="G274" s="68"/>
    </row>
    <row r="275" spans="1:7">
      <c r="A275" s="54" t="s">
        <v>1054</v>
      </c>
      <c r="B275" s="54" t="s">
        <v>1053</v>
      </c>
      <c r="C275" s="67"/>
      <c r="D275" s="67"/>
      <c r="E275" s="67"/>
      <c r="F275" s="68"/>
      <c r="G275" s="68"/>
    </row>
    <row r="276" spans="1:7">
      <c r="A276" s="54" t="s">
        <v>1055</v>
      </c>
      <c r="B276" s="54" t="s">
        <v>1056</v>
      </c>
      <c r="C276" s="67"/>
      <c r="D276" s="67"/>
      <c r="E276" s="67"/>
      <c r="F276" s="68"/>
      <c r="G276" s="68"/>
    </row>
    <row r="277" spans="1:7">
      <c r="A277" s="54" t="s">
        <v>1057</v>
      </c>
      <c r="B277" s="54" t="s">
        <v>1056</v>
      </c>
      <c r="C277" s="67"/>
      <c r="D277" s="67"/>
      <c r="E277" s="67"/>
      <c r="F277" s="68"/>
      <c r="G277" s="68"/>
    </row>
    <row r="278" spans="1:7">
      <c r="A278" s="54" t="s">
        <v>1058</v>
      </c>
      <c r="B278" s="54" t="s">
        <v>276</v>
      </c>
      <c r="C278" s="67"/>
      <c r="D278" s="67"/>
      <c r="E278" s="67"/>
      <c r="F278" s="68"/>
      <c r="G278" s="68"/>
    </row>
    <row r="279" spans="1:7">
      <c r="A279" s="54" t="s">
        <v>1059</v>
      </c>
      <c r="B279" s="54" t="s">
        <v>1060</v>
      </c>
      <c r="C279" s="67"/>
      <c r="D279" s="67"/>
      <c r="E279" s="67"/>
      <c r="F279" s="68"/>
      <c r="G279" s="68"/>
    </row>
    <row r="280" spans="1:7">
      <c r="A280" s="54" t="s">
        <v>1061</v>
      </c>
      <c r="B280" s="54" t="s">
        <v>1062</v>
      </c>
      <c r="C280" s="67"/>
      <c r="D280" s="67"/>
      <c r="E280" s="67"/>
      <c r="F280" s="68"/>
      <c r="G280" s="68"/>
    </row>
    <row r="281" spans="1:7">
      <c r="A281" s="54" t="s">
        <v>1063</v>
      </c>
      <c r="B281" s="54" t="s">
        <v>1064</v>
      </c>
      <c r="C281" s="67"/>
      <c r="D281" s="67"/>
      <c r="E281" s="67"/>
      <c r="F281" s="68"/>
      <c r="G281" s="68"/>
    </row>
    <row r="282" spans="1:7">
      <c r="A282" s="54" t="s">
        <v>1065</v>
      </c>
      <c r="B282" s="54" t="s">
        <v>1066</v>
      </c>
      <c r="C282" s="67"/>
      <c r="D282" s="67"/>
      <c r="E282" s="67"/>
      <c r="F282" s="68"/>
      <c r="G282" s="68"/>
    </row>
    <row r="283" spans="1:7">
      <c r="A283" s="54" t="s">
        <v>1067</v>
      </c>
      <c r="B283" s="54" t="s">
        <v>1068</v>
      </c>
      <c r="C283" s="67"/>
      <c r="D283" s="67"/>
      <c r="E283" s="67"/>
      <c r="F283" s="68"/>
      <c r="G283" s="68"/>
    </row>
    <row r="284" spans="1:7">
      <c r="A284" s="54" t="s">
        <v>1069</v>
      </c>
      <c r="B284" s="54" t="s">
        <v>1070</v>
      </c>
      <c r="C284" s="67"/>
      <c r="D284" s="67"/>
      <c r="E284" s="67"/>
      <c r="F284" s="68"/>
      <c r="G284" s="68"/>
    </row>
    <row r="285" spans="1:7">
      <c r="A285" s="54" t="s">
        <v>1071</v>
      </c>
      <c r="B285" s="54" t="s">
        <v>1072</v>
      </c>
      <c r="C285" s="67"/>
      <c r="D285" s="67"/>
      <c r="E285" s="67"/>
      <c r="F285" s="68"/>
      <c r="G285" s="68"/>
    </row>
    <row r="286" spans="1:7">
      <c r="A286" s="54" t="s">
        <v>1073</v>
      </c>
      <c r="B286" s="54" t="s">
        <v>1074</v>
      </c>
      <c r="C286" s="67"/>
      <c r="D286" s="67"/>
      <c r="E286" s="67"/>
      <c r="F286" s="68"/>
      <c r="G286" s="68"/>
    </row>
    <row r="287" spans="1:7">
      <c r="A287" s="54" t="s">
        <v>1075</v>
      </c>
      <c r="B287" s="54" t="s">
        <v>1076</v>
      </c>
      <c r="C287" s="67"/>
      <c r="D287" s="67"/>
      <c r="E287" s="67"/>
      <c r="F287" s="68"/>
      <c r="G287" s="68"/>
    </row>
    <row r="288" spans="1:7">
      <c r="A288" s="54" t="s">
        <v>1077</v>
      </c>
      <c r="B288" s="54" t="s">
        <v>1078</v>
      </c>
      <c r="C288" s="67"/>
      <c r="D288" s="67"/>
      <c r="E288" s="67"/>
      <c r="F288" s="68"/>
      <c r="G288" s="68"/>
    </row>
    <row r="289" spans="1:7">
      <c r="A289" s="69" t="s">
        <v>1079</v>
      </c>
      <c r="B289" s="69" t="s">
        <v>1080</v>
      </c>
      <c r="C289" s="67"/>
      <c r="D289" s="67"/>
      <c r="E289" s="67"/>
      <c r="F289" s="68"/>
      <c r="G289" s="68"/>
    </row>
    <row r="290" spans="1:7">
      <c r="A290" s="69" t="s">
        <v>1081</v>
      </c>
      <c r="B290" s="69" t="s">
        <v>1082</v>
      </c>
      <c r="C290" s="67"/>
      <c r="D290" s="67"/>
      <c r="E290" s="67"/>
      <c r="F290" s="68"/>
      <c r="G290" s="68"/>
    </row>
    <row r="291" spans="1:7">
      <c r="A291" s="69" t="s">
        <v>1083</v>
      </c>
      <c r="B291" s="69" t="s">
        <v>1025</v>
      </c>
      <c r="C291" s="67"/>
      <c r="D291" s="67"/>
      <c r="E291" s="67"/>
      <c r="F291" s="68"/>
      <c r="G291" s="68"/>
    </row>
    <row r="292" spans="1:7">
      <c r="A292" s="69" t="s">
        <v>1084</v>
      </c>
      <c r="B292" s="69" t="s">
        <v>277</v>
      </c>
      <c r="C292" s="67"/>
      <c r="D292" s="67"/>
      <c r="E292" s="67"/>
      <c r="F292" s="68"/>
      <c r="G292" s="68"/>
    </row>
    <row r="293" spans="1:7">
      <c r="A293" s="69" t="s">
        <v>1085</v>
      </c>
      <c r="B293" s="69" t="s">
        <v>1086</v>
      </c>
      <c r="C293" s="67"/>
      <c r="D293" s="67"/>
      <c r="E293" s="67"/>
      <c r="F293" s="68"/>
      <c r="G293" s="68"/>
    </row>
    <row r="294" spans="1:7">
      <c r="A294" s="69" t="s">
        <v>1087</v>
      </c>
      <c r="B294" s="69" t="s">
        <v>1088</v>
      </c>
      <c r="C294" s="67"/>
      <c r="D294" s="67"/>
      <c r="E294" s="67"/>
      <c r="F294" s="68"/>
      <c r="G294" s="68"/>
    </row>
    <row r="295" spans="1:7">
      <c r="A295" s="69" t="s">
        <v>1089</v>
      </c>
      <c r="B295" s="69" t="s">
        <v>1090</v>
      </c>
      <c r="C295" s="67"/>
      <c r="D295" s="67"/>
      <c r="E295" s="67"/>
      <c r="F295" s="68"/>
      <c r="G295" s="68"/>
    </row>
    <row r="296" spans="1:7">
      <c r="A296" s="69" t="s">
        <v>1091</v>
      </c>
      <c r="B296" s="69" t="s">
        <v>1092</v>
      </c>
      <c r="C296" s="67"/>
      <c r="D296" s="67"/>
      <c r="E296" s="67"/>
      <c r="F296" s="68"/>
      <c r="G296" s="68"/>
    </row>
    <row r="297" spans="1:7">
      <c r="A297" s="69" t="s">
        <v>1093</v>
      </c>
      <c r="B297" s="69" t="s">
        <v>1094</v>
      </c>
      <c r="C297" s="67"/>
      <c r="D297" s="67"/>
      <c r="E297" s="67"/>
      <c r="F297" s="68"/>
      <c r="G297" s="68"/>
    </row>
    <row r="298" spans="1:7">
      <c r="A298" s="69" t="s">
        <v>1095</v>
      </c>
      <c r="B298" s="69" t="s">
        <v>1096</v>
      </c>
      <c r="C298" s="67"/>
      <c r="D298" s="67"/>
      <c r="E298" s="67"/>
      <c r="F298" s="68"/>
      <c r="G298" s="68"/>
    </row>
    <row r="299" spans="1:7">
      <c r="A299" s="69" t="s">
        <v>1097</v>
      </c>
      <c r="B299" s="69" t="s">
        <v>1098</v>
      </c>
      <c r="C299" s="67"/>
      <c r="D299" s="67"/>
      <c r="E299" s="67"/>
      <c r="F299" s="68"/>
      <c r="G299" s="68"/>
    </row>
    <row r="300" spans="1:7">
      <c r="A300" s="69" t="s">
        <v>1099</v>
      </c>
      <c r="B300" s="69" t="s">
        <v>1100</v>
      </c>
      <c r="C300" s="67"/>
      <c r="D300" s="67"/>
      <c r="E300" s="67"/>
      <c r="F300" s="68"/>
      <c r="G300" s="68"/>
    </row>
    <row r="301" spans="1:7">
      <c r="A301" s="69" t="s">
        <v>1101</v>
      </c>
      <c r="B301" s="69" t="s">
        <v>1102</v>
      </c>
      <c r="C301" s="67"/>
      <c r="D301" s="67"/>
      <c r="E301" s="67"/>
      <c r="F301" s="68"/>
      <c r="G301" s="68"/>
    </row>
    <row r="302" spans="1:7">
      <c r="A302" s="69" t="s">
        <v>1103</v>
      </c>
      <c r="B302" s="69" t="s">
        <v>1104</v>
      </c>
      <c r="C302" s="67"/>
      <c r="D302" s="67"/>
      <c r="E302" s="67"/>
      <c r="F302" s="68"/>
      <c r="G302" s="68"/>
    </row>
    <row r="303" spans="1:7">
      <c r="A303" s="69" t="s">
        <v>1105</v>
      </c>
      <c r="B303" s="69" t="s">
        <v>1106</v>
      </c>
      <c r="C303" s="67"/>
      <c r="D303" s="67"/>
      <c r="E303" s="67"/>
      <c r="F303" s="68"/>
      <c r="G303" s="68"/>
    </row>
    <row r="304" spans="1:7">
      <c r="A304" s="69" t="s">
        <v>1107</v>
      </c>
      <c r="B304" s="69" t="s">
        <v>1108</v>
      </c>
      <c r="C304" s="67"/>
      <c r="D304" s="67"/>
      <c r="E304" s="67"/>
      <c r="F304" s="68"/>
      <c r="G304" s="68"/>
    </row>
    <row r="305" spans="1:7">
      <c r="A305" s="69" t="s">
        <v>1109</v>
      </c>
      <c r="B305" s="69" t="s">
        <v>1110</v>
      </c>
      <c r="C305" s="67"/>
      <c r="D305" s="67"/>
      <c r="E305" s="67"/>
      <c r="F305" s="68"/>
      <c r="G305" s="68"/>
    </row>
    <row r="306" spans="1:7">
      <c r="A306" s="69" t="s">
        <v>1111</v>
      </c>
      <c r="B306" s="69" t="s">
        <v>1112</v>
      </c>
      <c r="C306" s="67"/>
      <c r="D306" s="67"/>
      <c r="E306" s="67"/>
      <c r="F306" s="68"/>
      <c r="G306" s="68"/>
    </row>
    <row r="307" spans="1:7">
      <c r="A307" s="69" t="s">
        <v>1113</v>
      </c>
      <c r="B307" s="69" t="s">
        <v>1114</v>
      </c>
      <c r="C307" s="67"/>
      <c r="D307" s="67"/>
      <c r="E307" s="67"/>
      <c r="F307" s="68"/>
      <c r="G307" s="68"/>
    </row>
    <row r="308" spans="1:7">
      <c r="A308" s="69" t="s">
        <v>1115</v>
      </c>
      <c r="B308" s="69" t="s">
        <v>1116</v>
      </c>
      <c r="C308" s="67"/>
      <c r="D308" s="67"/>
      <c r="E308" s="67"/>
      <c r="F308" s="68"/>
      <c r="G308" s="68"/>
    </row>
    <row r="309" spans="1:7">
      <c r="A309" s="69" t="s">
        <v>1117</v>
      </c>
      <c r="B309" s="69" t="s">
        <v>1118</v>
      </c>
      <c r="C309" s="67"/>
      <c r="D309" s="67"/>
      <c r="E309" s="67"/>
      <c r="F309" s="68"/>
      <c r="G309" s="68"/>
    </row>
    <row r="310" spans="1:7">
      <c r="A310" s="69" t="s">
        <v>1119</v>
      </c>
      <c r="B310" s="69" t="s">
        <v>1120</v>
      </c>
      <c r="C310" s="67"/>
      <c r="D310" s="67"/>
      <c r="E310" s="67"/>
      <c r="F310" s="68"/>
      <c r="G310" s="68"/>
    </row>
    <row r="311" spans="1:7">
      <c r="A311" s="69" t="s">
        <v>1121</v>
      </c>
      <c r="B311" s="69" t="s">
        <v>1122</v>
      </c>
      <c r="C311" s="67"/>
      <c r="D311" s="67"/>
      <c r="E311" s="67"/>
      <c r="F311" s="68"/>
      <c r="G311" s="68"/>
    </row>
    <row r="312" spans="1:7">
      <c r="A312" s="69" t="s">
        <v>1123</v>
      </c>
      <c r="B312" s="69" t="s">
        <v>1124</v>
      </c>
      <c r="C312" s="67"/>
      <c r="D312" s="67"/>
      <c r="E312" s="67"/>
      <c r="F312" s="68"/>
      <c r="G312" s="68"/>
    </row>
    <row r="313" spans="1:7">
      <c r="A313" s="69" t="s">
        <v>1125</v>
      </c>
      <c r="B313" s="69" t="s">
        <v>1126</v>
      </c>
      <c r="C313" s="67"/>
      <c r="D313" s="67"/>
      <c r="E313" s="67"/>
      <c r="F313" s="68"/>
      <c r="G313" s="68"/>
    </row>
    <row r="314" spans="1:7">
      <c r="A314" s="69" t="s">
        <v>1127</v>
      </c>
      <c r="B314" s="69" t="s">
        <v>1128</v>
      </c>
      <c r="C314" s="67"/>
      <c r="D314" s="67"/>
      <c r="E314" s="67"/>
      <c r="F314" s="68"/>
      <c r="G314" s="68"/>
    </row>
    <row r="315" spans="1:7">
      <c r="A315" s="69" t="s">
        <v>1129</v>
      </c>
      <c r="B315" s="69" t="s">
        <v>1130</v>
      </c>
      <c r="C315" s="67"/>
      <c r="D315" s="67"/>
      <c r="E315" s="67"/>
      <c r="F315" s="68"/>
      <c r="G315" s="68"/>
    </row>
    <row r="316" spans="1:7">
      <c r="A316" s="69" t="s">
        <v>1131</v>
      </c>
      <c r="B316" s="69" t="s">
        <v>1132</v>
      </c>
      <c r="C316" s="67"/>
      <c r="D316" s="67"/>
      <c r="E316" s="67"/>
      <c r="F316" s="68"/>
      <c r="G316" s="68"/>
    </row>
    <row r="317" spans="1:7">
      <c r="A317" s="69" t="s">
        <v>1133</v>
      </c>
      <c r="B317" s="69" t="s">
        <v>1134</v>
      </c>
      <c r="C317" s="67"/>
      <c r="D317" s="67"/>
      <c r="E317" s="67"/>
      <c r="F317" s="68"/>
      <c r="G317" s="68"/>
    </row>
    <row r="318" spans="1:7">
      <c r="A318" s="69" t="s">
        <v>1135</v>
      </c>
      <c r="B318" s="69" t="s">
        <v>1136</v>
      </c>
      <c r="C318" s="67"/>
      <c r="D318" s="67"/>
      <c r="E318" s="67"/>
      <c r="F318" s="68"/>
      <c r="G318" s="68"/>
    </row>
    <row r="319" spans="1:7">
      <c r="A319" s="69" t="s">
        <v>1137</v>
      </c>
      <c r="B319" s="69" t="s">
        <v>1138</v>
      </c>
      <c r="C319" s="67"/>
      <c r="D319" s="67"/>
      <c r="E319" s="67"/>
      <c r="F319" s="68"/>
      <c r="G319" s="68"/>
    </row>
    <row r="320" spans="1:7">
      <c r="A320" s="69" t="s">
        <v>1139</v>
      </c>
      <c r="B320" s="69" t="s">
        <v>1140</v>
      </c>
      <c r="C320" s="67"/>
      <c r="D320" s="67"/>
      <c r="E320" s="67"/>
      <c r="F320" s="68"/>
      <c r="G320" s="68"/>
    </row>
    <row r="321" spans="1:7">
      <c r="A321" s="69" t="s">
        <v>1141</v>
      </c>
      <c r="B321" s="69" t="s">
        <v>1142</v>
      </c>
      <c r="C321" s="67"/>
      <c r="D321" s="67"/>
      <c r="E321" s="67"/>
      <c r="F321" s="68"/>
      <c r="G321" s="68"/>
    </row>
    <row r="322" spans="1:7">
      <c r="A322" s="69" t="s">
        <v>1143</v>
      </c>
      <c r="B322" s="69" t="s">
        <v>1144</v>
      </c>
      <c r="C322" s="67"/>
      <c r="D322" s="67"/>
      <c r="E322" s="67"/>
      <c r="F322" s="68"/>
      <c r="G322" s="68"/>
    </row>
    <row r="323" spans="1:7">
      <c r="A323" s="69" t="s">
        <v>1145</v>
      </c>
      <c r="B323" s="69" t="s">
        <v>1146</v>
      </c>
      <c r="C323" s="67"/>
      <c r="D323" s="67"/>
      <c r="E323" s="67"/>
      <c r="F323" s="68"/>
      <c r="G323" s="68"/>
    </row>
    <row r="324" spans="1:7">
      <c r="A324" s="69" t="s">
        <v>1147</v>
      </c>
      <c r="B324" s="69" t="s">
        <v>1148</v>
      </c>
      <c r="C324" s="67"/>
      <c r="D324" s="67"/>
      <c r="E324" s="67"/>
      <c r="F324" s="68"/>
      <c r="G324" s="68"/>
    </row>
    <row r="325" spans="1:7">
      <c r="A325" s="69" t="s">
        <v>1149</v>
      </c>
      <c r="B325" s="69" t="s">
        <v>1150</v>
      </c>
      <c r="C325" s="67"/>
      <c r="D325" s="67"/>
      <c r="E325" s="67"/>
      <c r="F325" s="68"/>
      <c r="G325" s="68"/>
    </row>
    <row r="326" spans="1:7">
      <c r="A326" s="69" t="s">
        <v>1151</v>
      </c>
      <c r="B326" s="69" t="s">
        <v>1152</v>
      </c>
      <c r="C326" s="67"/>
      <c r="D326" s="67"/>
      <c r="E326" s="67"/>
      <c r="F326" s="68"/>
      <c r="G326" s="68"/>
    </row>
    <row r="327" spans="1:7">
      <c r="A327" s="69" t="s">
        <v>1153</v>
      </c>
      <c r="B327" s="69" t="s">
        <v>1154</v>
      </c>
      <c r="C327" s="67"/>
      <c r="D327" s="67"/>
      <c r="E327" s="67"/>
      <c r="F327" s="68"/>
      <c r="G327" s="68"/>
    </row>
    <row r="328" spans="1:7">
      <c r="A328" s="69" t="s">
        <v>1155</v>
      </c>
      <c r="B328" s="69" t="s">
        <v>1156</v>
      </c>
      <c r="C328" s="67"/>
      <c r="D328" s="67"/>
      <c r="E328" s="67"/>
      <c r="F328" s="68"/>
      <c r="G328" s="68"/>
    </row>
    <row r="329" spans="1:7">
      <c r="A329" s="69" t="s">
        <v>1157</v>
      </c>
      <c r="B329" s="69" t="s">
        <v>1158</v>
      </c>
      <c r="C329" s="67"/>
      <c r="D329" s="67"/>
      <c r="E329" s="67"/>
      <c r="F329" s="68"/>
      <c r="G329" s="68"/>
    </row>
    <row r="330" spans="1:7">
      <c r="A330" s="69" t="s">
        <v>1159</v>
      </c>
      <c r="B330" s="69" t="s">
        <v>1160</v>
      </c>
      <c r="C330" s="67"/>
      <c r="D330" s="67"/>
      <c r="E330" s="67"/>
      <c r="F330" s="68"/>
      <c r="G330" s="68"/>
    </row>
    <row r="331" spans="1:7">
      <c r="A331" s="69" t="s">
        <v>1161</v>
      </c>
      <c r="B331" s="69" t="s">
        <v>1162</v>
      </c>
      <c r="C331" s="67"/>
      <c r="D331" s="67"/>
      <c r="E331" s="67"/>
      <c r="F331" s="68"/>
      <c r="G331" s="68"/>
    </row>
    <row r="332" spans="1:7">
      <c r="A332" s="69" t="s">
        <v>1163</v>
      </c>
      <c r="B332" s="69" t="s">
        <v>1164</v>
      </c>
      <c r="C332" s="67"/>
      <c r="D332" s="67"/>
      <c r="E332" s="67"/>
      <c r="F332" s="68"/>
      <c r="G332" s="68"/>
    </row>
    <row r="333" spans="1:7">
      <c r="A333" s="69" t="s">
        <v>1165</v>
      </c>
      <c r="B333" s="69" t="s">
        <v>1166</v>
      </c>
      <c r="C333" s="67"/>
      <c r="D333" s="67"/>
      <c r="E333" s="67"/>
      <c r="F333" s="68"/>
      <c r="G333" s="68"/>
    </row>
    <row r="334" spans="1:7">
      <c r="A334" s="69" t="s">
        <v>1167</v>
      </c>
      <c r="B334" s="69" t="s">
        <v>1168</v>
      </c>
      <c r="C334" s="67"/>
      <c r="D334" s="67"/>
      <c r="E334" s="67"/>
      <c r="F334" s="68"/>
      <c r="G334" s="68"/>
    </row>
    <row r="335" spans="1:7">
      <c r="A335" s="69" t="s">
        <v>1169</v>
      </c>
      <c r="B335" s="69" t="s">
        <v>1170</v>
      </c>
      <c r="C335" s="67"/>
      <c r="D335" s="67"/>
      <c r="E335" s="67"/>
      <c r="F335" s="68"/>
      <c r="G335" s="68"/>
    </row>
    <row r="336" spans="1:7">
      <c r="A336" s="69" t="s">
        <v>1171</v>
      </c>
      <c r="B336" s="69" t="s">
        <v>1172</v>
      </c>
      <c r="C336" s="67"/>
      <c r="D336" s="67"/>
      <c r="E336" s="67"/>
      <c r="F336" s="68"/>
      <c r="G336" s="68"/>
    </row>
    <row r="337" spans="1:7">
      <c r="A337" s="69" t="s">
        <v>1173</v>
      </c>
      <c r="B337" s="69" t="s">
        <v>1174</v>
      </c>
      <c r="C337" s="67"/>
      <c r="D337" s="67"/>
      <c r="E337" s="67"/>
      <c r="F337" s="68"/>
      <c r="G337" s="68"/>
    </row>
    <row r="338" spans="1:7">
      <c r="A338" s="69" t="s">
        <v>1175</v>
      </c>
      <c r="B338" s="69" t="s">
        <v>1176</v>
      </c>
      <c r="C338" s="67"/>
      <c r="D338" s="67"/>
      <c r="E338" s="67"/>
      <c r="F338" s="68"/>
      <c r="G338" s="68"/>
    </row>
    <row r="339" spans="1:7">
      <c r="A339" s="69" t="s">
        <v>1177</v>
      </c>
      <c r="B339" s="69" t="s">
        <v>1178</v>
      </c>
      <c r="C339" s="67"/>
      <c r="D339" s="67"/>
      <c r="E339" s="67"/>
      <c r="F339" s="68"/>
      <c r="G339" s="68"/>
    </row>
    <row r="340" spans="1:7">
      <c r="A340" s="69" t="s">
        <v>1179</v>
      </c>
      <c r="B340" s="69" t="s">
        <v>1180</v>
      </c>
      <c r="C340" s="67"/>
      <c r="D340" s="67"/>
      <c r="E340" s="67"/>
      <c r="F340" s="68"/>
      <c r="G340" s="68"/>
    </row>
    <row r="341" spans="1:7">
      <c r="A341" s="69" t="s">
        <v>1181</v>
      </c>
      <c r="B341" s="69" t="s">
        <v>1182</v>
      </c>
      <c r="C341" s="67"/>
      <c r="D341" s="67"/>
      <c r="E341" s="67"/>
      <c r="F341" s="68"/>
      <c r="G341" s="68"/>
    </row>
    <row r="342" spans="1:7">
      <c r="A342" s="69" t="s">
        <v>1183</v>
      </c>
      <c r="B342" s="69" t="s">
        <v>1184</v>
      </c>
      <c r="C342" s="67"/>
      <c r="D342" s="67"/>
      <c r="E342" s="67"/>
      <c r="F342" s="68"/>
      <c r="G342" s="68"/>
    </row>
    <row r="343" spans="1:7">
      <c r="A343" s="69" t="s">
        <v>1185</v>
      </c>
      <c r="B343" s="69" t="s">
        <v>1186</v>
      </c>
      <c r="C343" s="67"/>
      <c r="D343" s="67"/>
      <c r="E343" s="67"/>
      <c r="F343" s="68"/>
      <c r="G343" s="68"/>
    </row>
    <row r="344" spans="1:7">
      <c r="A344" s="69" t="s">
        <v>1187</v>
      </c>
      <c r="B344" s="69" t="s">
        <v>1188</v>
      </c>
      <c r="C344" s="67"/>
      <c r="D344" s="67"/>
      <c r="E344" s="67"/>
      <c r="F344" s="68"/>
      <c r="G344" s="68"/>
    </row>
    <row r="345" spans="1:7">
      <c r="A345" s="69" t="s">
        <v>1189</v>
      </c>
      <c r="B345" s="69" t="s">
        <v>1190</v>
      </c>
      <c r="C345" s="67"/>
      <c r="D345" s="67"/>
      <c r="E345" s="67"/>
      <c r="F345" s="68"/>
      <c r="G345" s="68"/>
    </row>
    <row r="346" spans="1:7">
      <c r="A346" s="69" t="s">
        <v>1191</v>
      </c>
      <c r="B346" s="69" t="s">
        <v>1192</v>
      </c>
      <c r="C346" s="67"/>
      <c r="D346" s="67"/>
      <c r="E346" s="67"/>
      <c r="F346" s="68"/>
      <c r="G346" s="68"/>
    </row>
    <row r="347" spans="1:7">
      <c r="A347" s="69"/>
      <c r="B347" s="69"/>
      <c r="C347" s="67"/>
      <c r="D347" s="67"/>
      <c r="E347" s="67"/>
      <c r="F347" s="68"/>
      <c r="G347" s="68"/>
    </row>
    <row r="348" spans="1:7">
      <c r="A348" s="69"/>
      <c r="B348" s="69" t="s">
        <v>1193</v>
      </c>
      <c r="C348" s="67"/>
      <c r="D348" s="67"/>
      <c r="E348" s="67"/>
      <c r="F348" s="68"/>
      <c r="G348" s="68"/>
    </row>
    <row r="349" spans="1:7">
      <c r="A349" s="69" t="s">
        <v>1194</v>
      </c>
      <c r="B349" s="69" t="s">
        <v>1195</v>
      </c>
      <c r="C349" s="67"/>
      <c r="D349" s="67"/>
      <c r="E349" s="67"/>
      <c r="F349" s="68"/>
      <c r="G349" s="68"/>
    </row>
    <row r="350" spans="1:7">
      <c r="A350" s="69" t="s">
        <v>1196</v>
      </c>
      <c r="B350" s="69" t="s">
        <v>1197</v>
      </c>
      <c r="C350" s="67"/>
      <c r="D350" s="67"/>
      <c r="E350" s="67"/>
      <c r="F350" s="68"/>
      <c r="G350" s="68"/>
    </row>
    <row r="351" spans="1:7">
      <c r="A351" s="69" t="s">
        <v>1198</v>
      </c>
      <c r="B351" s="69" t="s">
        <v>1199</v>
      </c>
      <c r="C351" s="67"/>
      <c r="D351" s="67"/>
      <c r="E351" s="67"/>
      <c r="F351" s="68"/>
      <c r="G351" s="68"/>
    </row>
    <row r="352" spans="1:7">
      <c r="A352" s="69" t="s">
        <v>1200</v>
      </c>
      <c r="B352" s="69" t="s">
        <v>1201</v>
      </c>
      <c r="C352" s="67"/>
      <c r="D352" s="67"/>
      <c r="E352" s="67"/>
      <c r="F352" s="68"/>
      <c r="G352" s="68"/>
    </row>
    <row r="353" spans="1:7">
      <c r="A353" s="69" t="s">
        <v>1202</v>
      </c>
      <c r="B353" s="69" t="s">
        <v>1203</v>
      </c>
      <c r="C353" s="67"/>
      <c r="D353" s="67"/>
      <c r="E353" s="67"/>
      <c r="F353" s="68"/>
      <c r="G353" s="68"/>
    </row>
    <row r="354" spans="1:7">
      <c r="A354" s="69" t="s">
        <v>1204</v>
      </c>
      <c r="B354" s="69" t="s">
        <v>1205</v>
      </c>
      <c r="C354" s="67"/>
      <c r="D354" s="67"/>
      <c r="E354" s="67"/>
      <c r="F354" s="68"/>
      <c r="G354" s="68"/>
    </row>
    <row r="355" spans="1:7">
      <c r="A355" s="69" t="s">
        <v>1206</v>
      </c>
      <c r="B355" s="69" t="s">
        <v>1207</v>
      </c>
      <c r="C355" s="67"/>
      <c r="D355" s="67"/>
      <c r="E355" s="67"/>
      <c r="F355" s="68"/>
      <c r="G355" s="68"/>
    </row>
    <row r="356" spans="1:7">
      <c r="A356" s="69" t="s">
        <v>1208</v>
      </c>
      <c r="B356" s="69" t="s">
        <v>1209</v>
      </c>
      <c r="C356" s="67"/>
      <c r="D356" s="67"/>
      <c r="E356" s="67"/>
      <c r="F356" s="68"/>
      <c r="G356" s="68"/>
    </row>
    <row r="357" spans="1:7">
      <c r="A357" s="69" t="s">
        <v>1210</v>
      </c>
      <c r="B357" s="69" t="s">
        <v>1211</v>
      </c>
      <c r="C357" s="67"/>
      <c r="D357" s="67"/>
      <c r="E357" s="67"/>
      <c r="F357" s="68"/>
      <c r="G357" s="68"/>
    </row>
    <row r="358" spans="1:7">
      <c r="A358" s="69" t="s">
        <v>1212</v>
      </c>
      <c r="B358" s="69" t="s">
        <v>1213</v>
      </c>
      <c r="C358" s="67"/>
      <c r="D358" s="67"/>
      <c r="E358" s="67"/>
      <c r="F358" s="68"/>
      <c r="G358" s="68"/>
    </row>
    <row r="359" spans="1:7">
      <c r="A359" s="69" t="s">
        <v>1214</v>
      </c>
      <c r="B359" s="69" t="s">
        <v>1215</v>
      </c>
      <c r="C359" s="67"/>
      <c r="D359" s="67"/>
      <c r="E359" s="67"/>
      <c r="F359" s="68"/>
      <c r="G359" s="68"/>
    </row>
    <row r="360" spans="1:7">
      <c r="A360" s="69" t="s">
        <v>1216</v>
      </c>
      <c r="B360" s="69" t="s">
        <v>1217</v>
      </c>
      <c r="C360" s="67"/>
      <c r="D360" s="67"/>
      <c r="E360" s="67"/>
      <c r="F360" s="68"/>
      <c r="G360" s="68"/>
    </row>
    <row r="361" spans="1:7">
      <c r="A361" s="69" t="s">
        <v>1218</v>
      </c>
      <c r="B361" s="69" t="s">
        <v>1219</v>
      </c>
      <c r="C361" s="67"/>
      <c r="D361" s="67"/>
      <c r="E361" s="67"/>
      <c r="F361" s="68"/>
      <c r="G361" s="68"/>
    </row>
    <row r="362" spans="1:7">
      <c r="A362" s="69" t="s">
        <v>1220</v>
      </c>
      <c r="B362" s="69" t="s">
        <v>1221</v>
      </c>
      <c r="C362" s="67"/>
      <c r="D362" s="67"/>
      <c r="E362" s="67"/>
      <c r="F362" s="68"/>
      <c r="G362" s="68"/>
    </row>
    <row r="363" spans="1:7">
      <c r="A363" s="69"/>
      <c r="B363" s="69"/>
      <c r="C363" s="67"/>
      <c r="D363" s="67"/>
      <c r="E363" s="67"/>
      <c r="F363" s="69"/>
      <c r="G363" s="69"/>
    </row>
    <row r="364" spans="1:7">
      <c r="A364" s="69"/>
      <c r="B364" s="69"/>
      <c r="C364" s="67"/>
      <c r="D364" s="67"/>
      <c r="E364" s="67"/>
      <c r="F364" s="69"/>
      <c r="G364" s="69"/>
    </row>
    <row r="365" spans="1:7">
      <c r="A365" s="69"/>
      <c r="B365" s="69"/>
      <c r="C365" s="67"/>
      <c r="D365" s="67"/>
      <c r="E365" s="67"/>
      <c r="F365" s="69"/>
      <c r="G365" s="69"/>
    </row>
    <row r="366" spans="1:7">
      <c r="A366" s="69"/>
      <c r="B366" s="69"/>
      <c r="C366" s="67"/>
      <c r="D366" s="67"/>
      <c r="E366" s="67"/>
      <c r="F366" s="69"/>
      <c r="G366" s="69"/>
    </row>
    <row r="367" spans="1:7">
      <c r="A367" s="69"/>
      <c r="B367" s="69"/>
      <c r="C367" s="67"/>
      <c r="D367" s="67"/>
      <c r="E367" s="67"/>
      <c r="F367" s="69"/>
      <c r="G367" s="69"/>
    </row>
    <row r="368" spans="1:7">
      <c r="A368" s="69"/>
      <c r="B368" s="69"/>
      <c r="C368" s="67"/>
      <c r="D368" s="67"/>
      <c r="E368" s="67"/>
      <c r="F368" s="69"/>
      <c r="G368" s="69"/>
    </row>
    <row r="369" spans="1:7">
      <c r="A369" s="69"/>
      <c r="B369" s="69"/>
      <c r="C369" s="67"/>
      <c r="D369" s="67"/>
      <c r="E369" s="67"/>
      <c r="F369" s="69"/>
      <c r="G369" s="69"/>
    </row>
    <row r="370" spans="1:7">
      <c r="A370" s="69"/>
      <c r="B370" s="69"/>
      <c r="C370" s="67"/>
      <c r="D370" s="67"/>
      <c r="E370" s="67"/>
      <c r="F370" s="69"/>
      <c r="G370" s="69"/>
    </row>
    <row r="371" spans="1:7">
      <c r="A371" s="69"/>
      <c r="B371" s="69"/>
      <c r="C371" s="67"/>
      <c r="D371" s="67"/>
      <c r="E371" s="67"/>
      <c r="F371" s="69"/>
      <c r="G371" s="69"/>
    </row>
    <row r="372" spans="1:7">
      <c r="A372" s="69"/>
      <c r="B372" s="69"/>
      <c r="C372" s="67"/>
      <c r="D372" s="67"/>
      <c r="E372" s="67"/>
      <c r="F372" s="69"/>
      <c r="G372" s="69"/>
    </row>
    <row r="373" spans="1:7">
      <c r="A373" s="69" t="s">
        <v>1222</v>
      </c>
      <c r="B373" s="69" t="s">
        <v>278</v>
      </c>
      <c r="C373" s="67"/>
      <c r="D373" s="67"/>
      <c r="E373" s="67"/>
      <c r="F373" s="68"/>
      <c r="G373" s="68"/>
    </row>
    <row r="374" spans="1:7">
      <c r="A374" s="69" t="s">
        <v>1223</v>
      </c>
      <c r="B374" s="69" t="s">
        <v>1224</v>
      </c>
      <c r="C374" s="67"/>
      <c r="D374" s="67"/>
      <c r="E374" s="67"/>
      <c r="F374" s="68"/>
      <c r="G374" s="68"/>
    </row>
    <row r="375" spans="1:7">
      <c r="A375" s="69"/>
      <c r="B375" s="69"/>
      <c r="C375" s="67"/>
      <c r="D375" s="67"/>
      <c r="E375" s="67"/>
      <c r="F375" s="69"/>
      <c r="G375" s="69"/>
    </row>
    <row r="376" spans="1:7">
      <c r="A376" s="69"/>
      <c r="B376" s="69"/>
      <c r="C376" s="67"/>
      <c r="D376" s="67"/>
      <c r="E376" s="67"/>
      <c r="F376" s="69"/>
      <c r="G376" s="69"/>
    </row>
    <row r="377" spans="1:7">
      <c r="A377" s="69"/>
      <c r="B377" s="69" t="s">
        <v>1225</v>
      </c>
      <c r="C377" s="67"/>
      <c r="D377" s="67"/>
      <c r="E377" s="67"/>
      <c r="F377" s="68"/>
      <c r="G377" s="68"/>
    </row>
    <row r="378" spans="1:1">
      <c r="A378" s="2" t="s">
        <v>280</v>
      </c>
    </row>
  </sheetData>
  <mergeCells count="6">
    <mergeCell ref="A2:G2"/>
    <mergeCell ref="E4:G4"/>
    <mergeCell ref="A4:A5"/>
    <mergeCell ref="B4:B5"/>
    <mergeCell ref="C4:C5"/>
    <mergeCell ref="D4:D5"/>
  </mergeCells>
  <pageMargins left="0.7" right="0.7" top="0.75" bottom="0.75" header="0.3" footer="0.3"/>
  <pageSetup paperSize="9" orientation="portrait"/>
  <headerFooter/>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350"/>
  <sheetViews>
    <sheetView topLeftCell="A331" workbookViewId="0">
      <selection activeCell="A350" sqref="A350"/>
    </sheetView>
  </sheetViews>
  <sheetFormatPr defaultColWidth="10" defaultRowHeight="13.5" outlineLevelCol="6"/>
  <cols>
    <col min="1" max="1" width="7.36666666666667" style="37" customWidth="1"/>
    <col min="2" max="2" width="32.1833333333333" style="37" customWidth="1"/>
    <col min="3" max="3" width="8.18333333333333" style="37" customWidth="1"/>
    <col min="4" max="4" width="8.54166666666667" style="37" customWidth="1"/>
    <col min="5" max="5" width="8.26666666666667" style="37" customWidth="1"/>
    <col min="6" max="7" width="8" style="37" customWidth="1"/>
    <col min="8" max="249" width="10" style="37"/>
    <col min="250" max="16384" width="10" style="38"/>
  </cols>
  <sheetData>
    <row r="1" ht="14.25" spans="1:1">
      <c r="A1" s="40" t="s">
        <v>1226</v>
      </c>
    </row>
    <row r="2" s="36" customFormat="1" ht="22.5" spans="1:7">
      <c r="A2" s="41" t="s">
        <v>1227</v>
      </c>
      <c r="B2" s="41"/>
      <c r="C2" s="41"/>
      <c r="D2" s="41"/>
      <c r="E2" s="41"/>
      <c r="F2" s="41"/>
      <c r="G2" s="41"/>
    </row>
    <row r="3" ht="14.25" customHeight="1" spans="7:7">
      <c r="G3" s="58" t="s">
        <v>23</v>
      </c>
    </row>
    <row r="4" ht="17" customHeight="1" spans="1:7">
      <c r="A4" s="64" t="s">
        <v>427</v>
      </c>
      <c r="B4" s="65" t="s">
        <v>24</v>
      </c>
      <c r="C4" s="64" t="s">
        <v>428</v>
      </c>
      <c r="D4" s="64" t="s">
        <v>429</v>
      </c>
      <c r="E4" s="64" t="s">
        <v>430</v>
      </c>
      <c r="F4" s="64"/>
      <c r="G4" s="64"/>
    </row>
    <row r="5" s="37" customFormat="1" ht="38.5" customHeight="1" spans="1:7">
      <c r="A5" s="64"/>
      <c r="B5" s="65"/>
      <c r="C5" s="64"/>
      <c r="D5" s="64"/>
      <c r="E5" s="64" t="s">
        <v>431</v>
      </c>
      <c r="F5" s="66" t="s">
        <v>432</v>
      </c>
      <c r="G5" s="66" t="s">
        <v>433</v>
      </c>
    </row>
    <row r="6" s="37" customFormat="1" ht="60" customHeight="1" spans="1:7">
      <c r="A6" s="54" t="s">
        <v>565</v>
      </c>
      <c r="B6" s="54" t="s">
        <v>566</v>
      </c>
      <c r="C6" s="67">
        <v>0</v>
      </c>
      <c r="D6" s="67">
        <v>0</v>
      </c>
      <c r="E6" s="67">
        <v>0</v>
      </c>
      <c r="F6" s="68" t="s">
        <v>556</v>
      </c>
      <c r="G6" s="68" t="s">
        <v>556</v>
      </c>
    </row>
    <row r="7" ht="20.15" customHeight="1" spans="1:7">
      <c r="A7" s="54" t="s">
        <v>567</v>
      </c>
      <c r="B7" s="54" t="s">
        <v>568</v>
      </c>
      <c r="C7" s="67">
        <v>0</v>
      </c>
      <c r="D7" s="67">
        <v>0</v>
      </c>
      <c r="E7" s="67">
        <v>0</v>
      </c>
      <c r="F7" s="68" t="s">
        <v>556</v>
      </c>
      <c r="G7" s="68" t="s">
        <v>556</v>
      </c>
    </row>
    <row r="8" ht="20.15" customHeight="1" spans="1:7">
      <c r="A8" s="54" t="s">
        <v>569</v>
      </c>
      <c r="B8" s="54" t="s">
        <v>570</v>
      </c>
      <c r="C8" s="67">
        <v>0</v>
      </c>
      <c r="D8" s="67">
        <v>0</v>
      </c>
      <c r="E8" s="67">
        <v>0</v>
      </c>
      <c r="F8" s="68" t="s">
        <v>556</v>
      </c>
      <c r="G8" s="68" t="s">
        <v>556</v>
      </c>
    </row>
    <row r="9" ht="20.15" customHeight="1" spans="1:7">
      <c r="A9" s="54" t="s">
        <v>571</v>
      </c>
      <c r="B9" s="54" t="s">
        <v>572</v>
      </c>
      <c r="C9" s="67">
        <v>0</v>
      </c>
      <c r="D9" s="67">
        <v>0</v>
      </c>
      <c r="E9" s="67">
        <v>0</v>
      </c>
      <c r="F9" s="68" t="s">
        <v>556</v>
      </c>
      <c r="G9" s="68" t="s">
        <v>556</v>
      </c>
    </row>
    <row r="10" ht="20.15" customHeight="1" spans="1:7">
      <c r="A10" s="54" t="s">
        <v>573</v>
      </c>
      <c r="B10" s="54" t="s">
        <v>574</v>
      </c>
      <c r="C10" s="67">
        <v>0</v>
      </c>
      <c r="D10" s="67">
        <v>0</v>
      </c>
      <c r="E10" s="67">
        <v>0</v>
      </c>
      <c r="F10" s="68" t="s">
        <v>556</v>
      </c>
      <c r="G10" s="68" t="s">
        <v>556</v>
      </c>
    </row>
    <row r="11" ht="20.15" customHeight="1" spans="1:7">
      <c r="A11" s="54" t="s">
        <v>575</v>
      </c>
      <c r="B11" s="54" t="s">
        <v>576</v>
      </c>
      <c r="C11" s="67">
        <v>0</v>
      </c>
      <c r="D11" s="67">
        <v>0</v>
      </c>
      <c r="E11" s="67">
        <v>0</v>
      </c>
      <c r="F11" s="68" t="s">
        <v>556</v>
      </c>
      <c r="G11" s="68" t="s">
        <v>556</v>
      </c>
    </row>
    <row r="12" ht="20.15" customHeight="1" spans="1:7">
      <c r="A12" s="54" t="s">
        <v>577</v>
      </c>
      <c r="B12" s="54" t="s">
        <v>578</v>
      </c>
      <c r="C12" s="67">
        <v>0</v>
      </c>
      <c r="D12" s="67">
        <v>0</v>
      </c>
      <c r="E12" s="67">
        <v>0</v>
      </c>
      <c r="F12" s="68" t="s">
        <v>556</v>
      </c>
      <c r="G12" s="68" t="s">
        <v>556</v>
      </c>
    </row>
    <row r="13" ht="20.15" customHeight="1" spans="1:7">
      <c r="A13" s="54" t="s">
        <v>579</v>
      </c>
      <c r="B13" s="54" t="s">
        <v>580</v>
      </c>
      <c r="C13" s="67">
        <v>0</v>
      </c>
      <c r="D13" s="67">
        <v>0</v>
      </c>
      <c r="E13" s="67">
        <v>0</v>
      </c>
      <c r="F13" s="68" t="s">
        <v>556</v>
      </c>
      <c r="G13" s="68" t="s">
        <v>556</v>
      </c>
    </row>
    <row r="14" ht="20.15" customHeight="1" spans="1:7">
      <c r="A14" s="54" t="s">
        <v>581</v>
      </c>
      <c r="B14" s="54" t="s">
        <v>582</v>
      </c>
      <c r="C14" s="67">
        <v>0</v>
      </c>
      <c r="D14" s="67">
        <v>0</v>
      </c>
      <c r="E14" s="67">
        <v>0</v>
      </c>
      <c r="F14" s="68" t="s">
        <v>556</v>
      </c>
      <c r="G14" s="68" t="s">
        <v>556</v>
      </c>
    </row>
    <row r="15" ht="20.15" customHeight="1" spans="1:7">
      <c r="A15" s="54" t="s">
        <v>583</v>
      </c>
      <c r="B15" s="54" t="s">
        <v>584</v>
      </c>
      <c r="C15" s="67">
        <v>0</v>
      </c>
      <c r="D15" s="67">
        <v>0</v>
      </c>
      <c r="E15" s="67">
        <v>0</v>
      </c>
      <c r="F15" s="68" t="s">
        <v>556</v>
      </c>
      <c r="G15" s="68" t="s">
        <v>556</v>
      </c>
    </row>
    <row r="16" ht="20.15" customHeight="1" spans="1:7">
      <c r="A16" s="54" t="s">
        <v>585</v>
      </c>
      <c r="B16" s="54" t="s">
        <v>586</v>
      </c>
      <c r="C16" s="67">
        <v>0</v>
      </c>
      <c r="D16" s="67">
        <v>0</v>
      </c>
      <c r="E16" s="67">
        <v>0</v>
      </c>
      <c r="F16" s="68" t="s">
        <v>556</v>
      </c>
      <c r="G16" s="68" t="s">
        <v>556</v>
      </c>
    </row>
    <row r="17" ht="20.15" customHeight="1" spans="1:7">
      <c r="A17" s="54" t="s">
        <v>587</v>
      </c>
      <c r="B17" s="54" t="s">
        <v>588</v>
      </c>
      <c r="C17" s="67">
        <v>0</v>
      </c>
      <c r="D17" s="67">
        <v>0</v>
      </c>
      <c r="E17" s="67">
        <v>0</v>
      </c>
      <c r="F17" s="68" t="s">
        <v>556</v>
      </c>
      <c r="G17" s="68" t="s">
        <v>556</v>
      </c>
    </row>
    <row r="18" ht="20.15" customHeight="1" spans="1:7">
      <c r="A18" s="54" t="s">
        <v>589</v>
      </c>
      <c r="B18" s="54" t="s">
        <v>590</v>
      </c>
      <c r="C18" s="67">
        <v>0</v>
      </c>
      <c r="D18" s="67">
        <v>0</v>
      </c>
      <c r="E18" s="67">
        <v>0</v>
      </c>
      <c r="F18" s="68" t="s">
        <v>556</v>
      </c>
      <c r="G18" s="68" t="s">
        <v>556</v>
      </c>
    </row>
    <row r="19" ht="20.15" customHeight="1" spans="1:7">
      <c r="A19" s="54" t="s">
        <v>591</v>
      </c>
      <c r="B19" s="54" t="s">
        <v>592</v>
      </c>
      <c r="C19" s="67">
        <v>0</v>
      </c>
      <c r="D19" s="67">
        <v>0</v>
      </c>
      <c r="E19" s="67">
        <v>0</v>
      </c>
      <c r="F19" s="68" t="s">
        <v>556</v>
      </c>
      <c r="G19" s="68" t="s">
        <v>556</v>
      </c>
    </row>
    <row r="20" ht="20.15" customHeight="1" spans="1:7">
      <c r="A20" s="54" t="s">
        <v>593</v>
      </c>
      <c r="B20" s="54" t="s">
        <v>594</v>
      </c>
      <c r="C20" s="67">
        <v>0</v>
      </c>
      <c r="D20" s="67">
        <v>0</v>
      </c>
      <c r="E20" s="67">
        <v>0</v>
      </c>
      <c r="F20" s="68" t="s">
        <v>556</v>
      </c>
      <c r="G20" s="68" t="s">
        <v>556</v>
      </c>
    </row>
    <row r="21" ht="20.15" customHeight="1" spans="1:7">
      <c r="A21" s="54" t="s">
        <v>595</v>
      </c>
      <c r="B21" s="54" t="s">
        <v>568</v>
      </c>
      <c r="C21" s="67">
        <v>0</v>
      </c>
      <c r="D21" s="67">
        <v>0</v>
      </c>
      <c r="E21" s="67">
        <v>0</v>
      </c>
      <c r="F21" s="68" t="s">
        <v>556</v>
      </c>
      <c r="G21" s="68" t="s">
        <v>556</v>
      </c>
    </row>
    <row r="22" ht="20.15" customHeight="1" spans="1:7">
      <c r="A22" s="54" t="s">
        <v>596</v>
      </c>
      <c r="B22" s="54" t="s">
        <v>597</v>
      </c>
      <c r="C22" s="67">
        <v>0</v>
      </c>
      <c r="D22" s="67">
        <v>0</v>
      </c>
      <c r="E22" s="67">
        <v>0</v>
      </c>
      <c r="F22" s="68" t="s">
        <v>556</v>
      </c>
      <c r="G22" s="68" t="s">
        <v>556</v>
      </c>
    </row>
    <row r="23" ht="20.15" customHeight="1" spans="1:7">
      <c r="A23" s="54" t="s">
        <v>598</v>
      </c>
      <c r="B23" s="54" t="s">
        <v>599</v>
      </c>
      <c r="C23" s="67">
        <v>0</v>
      </c>
      <c r="D23" s="67">
        <v>0</v>
      </c>
      <c r="E23" s="67">
        <v>0</v>
      </c>
      <c r="F23" s="68" t="s">
        <v>556</v>
      </c>
      <c r="G23" s="68" t="s">
        <v>556</v>
      </c>
    </row>
    <row r="24" ht="20.15" customHeight="1" spans="1:7">
      <c r="A24" s="54" t="s">
        <v>600</v>
      </c>
      <c r="B24" s="54" t="s">
        <v>601</v>
      </c>
      <c r="C24" s="67">
        <v>0</v>
      </c>
      <c r="D24" s="67">
        <v>0</v>
      </c>
      <c r="E24" s="67">
        <v>0</v>
      </c>
      <c r="F24" s="68" t="s">
        <v>556</v>
      </c>
      <c r="G24" s="68" t="s">
        <v>556</v>
      </c>
    </row>
    <row r="25" ht="20.15" customHeight="1" spans="1:7">
      <c r="A25" s="54" t="s">
        <v>602</v>
      </c>
      <c r="B25" s="54" t="s">
        <v>603</v>
      </c>
      <c r="C25" s="67"/>
      <c r="D25" s="67"/>
      <c r="E25" s="67"/>
      <c r="F25" s="68"/>
      <c r="G25" s="68"/>
    </row>
    <row r="26" ht="20.15" customHeight="1" spans="1:7">
      <c r="A26" s="54" t="s">
        <v>604</v>
      </c>
      <c r="B26" s="54" t="s">
        <v>605</v>
      </c>
      <c r="C26" s="67"/>
      <c r="D26" s="67"/>
      <c r="E26" s="67"/>
      <c r="F26" s="68"/>
      <c r="G26" s="68"/>
    </row>
    <row r="27" ht="20.15" customHeight="1" spans="1:7">
      <c r="A27" s="54" t="s">
        <v>606</v>
      </c>
      <c r="B27" s="54" t="s">
        <v>607</v>
      </c>
      <c r="C27" s="67"/>
      <c r="D27" s="67"/>
      <c r="E27" s="67"/>
      <c r="F27" s="68"/>
      <c r="G27" s="68"/>
    </row>
    <row r="28" ht="20.15" customHeight="1" spans="1:7">
      <c r="A28" s="54" t="s">
        <v>330</v>
      </c>
      <c r="B28" s="54" t="s">
        <v>608</v>
      </c>
      <c r="C28" s="67"/>
      <c r="D28" s="67"/>
      <c r="E28" s="67"/>
      <c r="F28" s="68"/>
      <c r="G28" s="68"/>
    </row>
    <row r="29" ht="20.15" customHeight="1" spans="1:7">
      <c r="A29" s="54" t="s">
        <v>609</v>
      </c>
      <c r="B29" s="54" t="s">
        <v>610</v>
      </c>
      <c r="C29" s="67"/>
      <c r="D29" s="67"/>
      <c r="E29" s="67"/>
      <c r="F29" s="68"/>
      <c r="G29" s="68"/>
    </row>
    <row r="30" ht="20.15" customHeight="1" spans="1:7">
      <c r="A30" s="54" t="s">
        <v>611</v>
      </c>
      <c r="B30" s="54" t="s">
        <v>612</v>
      </c>
      <c r="C30" s="67"/>
      <c r="D30" s="67"/>
      <c r="E30" s="67"/>
      <c r="F30" s="68"/>
      <c r="G30" s="68"/>
    </row>
    <row r="31" ht="20.15" customHeight="1" spans="1:7">
      <c r="A31" s="54" t="s">
        <v>613</v>
      </c>
      <c r="B31" s="54" t="s">
        <v>614</v>
      </c>
      <c r="C31" s="67"/>
      <c r="D31" s="67"/>
      <c r="E31" s="67"/>
      <c r="F31" s="68"/>
      <c r="G31" s="68"/>
    </row>
    <row r="32" ht="20.15" customHeight="1" spans="1:7">
      <c r="A32" s="54" t="s">
        <v>615</v>
      </c>
      <c r="B32" s="54" t="s">
        <v>616</v>
      </c>
      <c r="C32" s="67"/>
      <c r="D32" s="67"/>
      <c r="E32" s="67"/>
      <c r="F32" s="68"/>
      <c r="G32" s="68"/>
    </row>
    <row r="33" ht="20.15" customHeight="1" spans="1:7">
      <c r="A33" s="54" t="s">
        <v>617</v>
      </c>
      <c r="B33" s="54" t="s">
        <v>618</v>
      </c>
      <c r="C33" s="67"/>
      <c r="D33" s="67"/>
      <c r="E33" s="67"/>
      <c r="F33" s="68"/>
      <c r="G33" s="68"/>
    </row>
    <row r="34" ht="20.15" customHeight="1" spans="1:7">
      <c r="A34" s="54" t="s">
        <v>619</v>
      </c>
      <c r="B34" s="54" t="s">
        <v>620</v>
      </c>
      <c r="C34" s="67"/>
      <c r="D34" s="67"/>
      <c r="E34" s="67"/>
      <c r="F34" s="68"/>
      <c r="G34" s="68"/>
    </row>
    <row r="35" ht="20.15" customHeight="1" spans="1:7">
      <c r="A35" s="54" t="s">
        <v>621</v>
      </c>
      <c r="B35" s="54" t="s">
        <v>622</v>
      </c>
      <c r="C35" s="67"/>
      <c r="D35" s="67"/>
      <c r="E35" s="67"/>
      <c r="F35" s="68"/>
      <c r="G35" s="68"/>
    </row>
    <row r="36" ht="20.15" customHeight="1" spans="1:7">
      <c r="A36" s="54" t="s">
        <v>623</v>
      </c>
      <c r="B36" s="54" t="s">
        <v>624</v>
      </c>
      <c r="C36" s="67"/>
      <c r="D36" s="67"/>
      <c r="E36" s="67"/>
      <c r="F36" s="68"/>
      <c r="G36" s="68"/>
    </row>
    <row r="37" ht="20.15" customHeight="1" spans="1:7">
      <c r="A37" s="54" t="s">
        <v>625</v>
      </c>
      <c r="B37" s="54" t="s">
        <v>626</v>
      </c>
      <c r="C37" s="67"/>
      <c r="D37" s="67"/>
      <c r="E37" s="67"/>
      <c r="F37" s="68"/>
      <c r="G37" s="68"/>
    </row>
    <row r="38" ht="20.15" customHeight="1" spans="1:7">
      <c r="A38" s="54" t="s">
        <v>627</v>
      </c>
      <c r="B38" s="54" t="s">
        <v>628</v>
      </c>
      <c r="C38" s="67"/>
      <c r="D38" s="67"/>
      <c r="E38" s="67"/>
      <c r="F38" s="68"/>
      <c r="G38" s="68"/>
    </row>
    <row r="39" ht="20.15" customHeight="1" spans="1:7">
      <c r="A39" s="54" t="s">
        <v>629</v>
      </c>
      <c r="B39" s="54" t="s">
        <v>630</v>
      </c>
      <c r="C39" s="67"/>
      <c r="D39" s="67"/>
      <c r="E39" s="67"/>
      <c r="F39" s="68"/>
      <c r="G39" s="68"/>
    </row>
    <row r="40" ht="20.15" customHeight="1" spans="1:7">
      <c r="A40" s="54" t="s">
        <v>631</v>
      </c>
      <c r="B40" s="54" t="s">
        <v>632</v>
      </c>
      <c r="C40" s="67"/>
      <c r="D40" s="67"/>
      <c r="E40" s="67"/>
      <c r="F40" s="68"/>
      <c r="G40" s="68"/>
    </row>
    <row r="41" ht="20.15" customHeight="1" spans="1:7">
      <c r="A41" s="54" t="s">
        <v>633</v>
      </c>
      <c r="B41" s="54" t="s">
        <v>634</v>
      </c>
      <c r="C41" s="67"/>
      <c r="D41" s="67"/>
      <c r="E41" s="67"/>
      <c r="F41" s="68"/>
      <c r="G41" s="68"/>
    </row>
    <row r="42" ht="20.15" customHeight="1" spans="1:7">
      <c r="A42" s="54" t="s">
        <v>635</v>
      </c>
      <c r="B42" s="54" t="s">
        <v>636</v>
      </c>
      <c r="C42" s="67"/>
      <c r="D42" s="67"/>
      <c r="E42" s="67"/>
      <c r="F42" s="68"/>
      <c r="G42" s="68"/>
    </row>
    <row r="43" ht="20.15" customHeight="1" spans="1:7">
      <c r="A43" s="54" t="s">
        <v>637</v>
      </c>
      <c r="B43" s="54" t="s">
        <v>638</v>
      </c>
      <c r="C43" s="67"/>
      <c r="D43" s="67"/>
      <c r="E43" s="67"/>
      <c r="F43" s="68"/>
      <c r="G43" s="68"/>
    </row>
    <row r="44" ht="20.15" customHeight="1" spans="1:7">
      <c r="A44" s="54" t="s">
        <v>639</v>
      </c>
      <c r="B44" s="54" t="s">
        <v>568</v>
      </c>
      <c r="C44" s="67"/>
      <c r="D44" s="67"/>
      <c r="E44" s="67"/>
      <c r="F44" s="68"/>
      <c r="G44" s="68"/>
    </row>
    <row r="45" ht="20.15" customHeight="1" spans="1:7">
      <c r="A45" s="54" t="s">
        <v>640</v>
      </c>
      <c r="B45" s="54" t="s">
        <v>641</v>
      </c>
      <c r="C45" s="67"/>
      <c r="D45" s="67"/>
      <c r="E45" s="67"/>
      <c r="F45" s="68"/>
      <c r="G45" s="68"/>
    </row>
    <row r="46" ht="20.15" customHeight="1" spans="1:7">
      <c r="A46" s="54" t="s">
        <v>642</v>
      </c>
      <c r="B46" s="54" t="s">
        <v>643</v>
      </c>
      <c r="C46" s="67"/>
      <c r="D46" s="67"/>
      <c r="E46" s="67"/>
      <c r="F46" s="68"/>
      <c r="G46" s="68"/>
    </row>
    <row r="47" s="63" customFormat="1" ht="20.15" customHeight="1" spans="1:7">
      <c r="A47" s="54" t="s">
        <v>644</v>
      </c>
      <c r="B47" s="54" t="s">
        <v>645</v>
      </c>
      <c r="C47" s="67"/>
      <c r="D47" s="67"/>
      <c r="E47" s="67"/>
      <c r="F47" s="68"/>
      <c r="G47" s="68"/>
    </row>
    <row r="48" ht="20.15" customHeight="1" spans="1:7">
      <c r="A48" s="54" t="s">
        <v>646</v>
      </c>
      <c r="B48" s="54" t="s">
        <v>647</v>
      </c>
      <c r="C48" s="67"/>
      <c r="D48" s="67"/>
      <c r="E48" s="67"/>
      <c r="F48" s="68"/>
      <c r="G48" s="68"/>
    </row>
    <row r="49" ht="20.15" customHeight="1" spans="1:7">
      <c r="A49" s="54" t="s">
        <v>648</v>
      </c>
      <c r="B49" s="54" t="s">
        <v>649</v>
      </c>
      <c r="C49" s="67"/>
      <c r="D49" s="67"/>
      <c r="E49" s="67"/>
      <c r="F49" s="68"/>
      <c r="G49" s="68"/>
    </row>
    <row r="50" ht="20.15" customHeight="1" spans="1:7">
      <c r="A50" s="54" t="s">
        <v>650</v>
      </c>
      <c r="B50" s="54" t="s">
        <v>651</v>
      </c>
      <c r="C50" s="67"/>
      <c r="D50" s="67"/>
      <c r="E50" s="67"/>
      <c r="F50" s="68"/>
      <c r="G50" s="68"/>
    </row>
    <row r="51" ht="20.15" customHeight="1" spans="1:7">
      <c r="A51" s="54" t="s">
        <v>317</v>
      </c>
      <c r="B51" s="54" t="s">
        <v>652</v>
      </c>
      <c r="C51" s="67"/>
      <c r="D51" s="67"/>
      <c r="E51" s="67"/>
      <c r="F51" s="68"/>
      <c r="G51" s="68"/>
    </row>
    <row r="52" ht="20.15" customHeight="1" spans="1:7">
      <c r="A52" s="54" t="s">
        <v>653</v>
      </c>
      <c r="B52" s="54" t="s">
        <v>568</v>
      </c>
      <c r="C52" s="67"/>
      <c r="D52" s="67"/>
      <c r="E52" s="67"/>
      <c r="F52" s="68"/>
      <c r="G52" s="68"/>
    </row>
    <row r="53" ht="20.15" customHeight="1" spans="1:7">
      <c r="A53" s="54" t="s">
        <v>654</v>
      </c>
      <c r="B53" s="54" t="s">
        <v>655</v>
      </c>
      <c r="C53" s="67"/>
      <c r="D53" s="67"/>
      <c r="E53" s="67"/>
      <c r="F53" s="68"/>
      <c r="G53" s="68"/>
    </row>
    <row r="54" ht="20.15" customHeight="1" spans="1:7">
      <c r="A54" s="54" t="s">
        <v>656</v>
      </c>
      <c r="B54" s="54" t="s">
        <v>657</v>
      </c>
      <c r="C54" s="67"/>
      <c r="D54" s="67"/>
      <c r="E54" s="67"/>
      <c r="F54" s="68"/>
      <c r="G54" s="68"/>
    </row>
    <row r="55" ht="20.15" customHeight="1" spans="1:7">
      <c r="A55" s="54" t="s">
        <v>658</v>
      </c>
      <c r="B55" s="54" t="s">
        <v>659</v>
      </c>
      <c r="C55" s="67"/>
      <c r="D55" s="67"/>
      <c r="E55" s="67"/>
      <c r="F55" s="68"/>
      <c r="G55" s="68"/>
    </row>
    <row r="56" ht="20.15" customHeight="1" spans="1:7">
      <c r="A56" s="54" t="s">
        <v>319</v>
      </c>
      <c r="B56" s="54" t="s">
        <v>660</v>
      </c>
      <c r="C56" s="67"/>
      <c r="D56" s="67"/>
      <c r="E56" s="67"/>
      <c r="F56" s="68"/>
      <c r="G56" s="68"/>
    </row>
    <row r="57" ht="20.15" customHeight="1" spans="1:7">
      <c r="A57" s="54" t="s">
        <v>661</v>
      </c>
      <c r="B57" s="54" t="s">
        <v>568</v>
      </c>
      <c r="C57" s="67"/>
      <c r="D57" s="67"/>
      <c r="E57" s="67"/>
      <c r="F57" s="68"/>
      <c r="G57" s="68"/>
    </row>
    <row r="58" ht="20.15" customHeight="1" spans="1:7">
      <c r="A58" s="54" t="s">
        <v>662</v>
      </c>
      <c r="B58" s="54" t="s">
        <v>663</v>
      </c>
      <c r="C58" s="67"/>
      <c r="D58" s="67"/>
      <c r="E58" s="67"/>
      <c r="F58" s="68"/>
      <c r="G58" s="68"/>
    </row>
    <row r="59" ht="20.15" customHeight="1" spans="1:7">
      <c r="A59" s="54" t="s">
        <v>664</v>
      </c>
      <c r="B59" s="54" t="s">
        <v>665</v>
      </c>
      <c r="C59" s="67"/>
      <c r="D59" s="67"/>
      <c r="E59" s="67"/>
      <c r="F59" s="68"/>
      <c r="G59" s="68"/>
    </row>
    <row r="60" ht="20.15" customHeight="1" spans="1:7">
      <c r="A60" s="54" t="s">
        <v>666</v>
      </c>
      <c r="B60" s="54" t="s">
        <v>667</v>
      </c>
      <c r="C60" s="67"/>
      <c r="D60" s="67"/>
      <c r="E60" s="67"/>
      <c r="F60" s="68"/>
      <c r="G60" s="68"/>
    </row>
    <row r="61" ht="20.15" customHeight="1" spans="1:7">
      <c r="A61" s="54" t="s">
        <v>668</v>
      </c>
      <c r="B61" s="54" t="s">
        <v>669</v>
      </c>
      <c r="C61" s="67"/>
      <c r="D61" s="67"/>
      <c r="E61" s="67"/>
      <c r="F61" s="68"/>
      <c r="G61" s="68"/>
    </row>
    <row r="62" ht="20.15" customHeight="1" spans="1:7">
      <c r="A62" s="54" t="s">
        <v>670</v>
      </c>
      <c r="B62" s="54" t="s">
        <v>671</v>
      </c>
      <c r="C62" s="67"/>
      <c r="D62" s="67"/>
      <c r="E62" s="67"/>
      <c r="F62" s="68"/>
      <c r="G62" s="68"/>
    </row>
    <row r="63" ht="20.15" customHeight="1" spans="1:7">
      <c r="A63" s="54" t="s">
        <v>672</v>
      </c>
      <c r="B63" s="54" t="s">
        <v>673</v>
      </c>
      <c r="C63" s="67"/>
      <c r="D63" s="67"/>
      <c r="E63" s="67"/>
      <c r="F63" s="68"/>
      <c r="G63" s="68"/>
    </row>
    <row r="64" ht="20.15" customHeight="1" spans="1:7">
      <c r="A64" s="54" t="s">
        <v>674</v>
      </c>
      <c r="B64" s="54" t="s">
        <v>675</v>
      </c>
      <c r="C64" s="67"/>
      <c r="D64" s="67"/>
      <c r="E64" s="67"/>
      <c r="F64" s="68"/>
      <c r="G64" s="68"/>
    </row>
    <row r="65" ht="20.15" customHeight="1" spans="1:7">
      <c r="A65" s="54" t="s">
        <v>676</v>
      </c>
      <c r="B65" s="54" t="s">
        <v>677</v>
      </c>
      <c r="C65" s="67"/>
      <c r="D65" s="67"/>
      <c r="E65" s="67"/>
      <c r="F65" s="68"/>
      <c r="G65" s="68"/>
    </row>
    <row r="66" ht="20.15" customHeight="1" spans="1:7">
      <c r="A66" s="54" t="s">
        <v>678</v>
      </c>
      <c r="B66" s="54" t="s">
        <v>679</v>
      </c>
      <c r="C66" s="67"/>
      <c r="D66" s="67"/>
      <c r="E66" s="67"/>
      <c r="F66" s="68"/>
      <c r="G66" s="68"/>
    </row>
    <row r="67" ht="20.15" customHeight="1" spans="1:7">
      <c r="A67" s="54" t="s">
        <v>680</v>
      </c>
      <c r="B67" s="54" t="s">
        <v>681</v>
      </c>
      <c r="C67" s="67"/>
      <c r="D67" s="67"/>
      <c r="E67" s="67"/>
      <c r="F67" s="68"/>
      <c r="G67" s="68"/>
    </row>
    <row r="68" ht="20.15" customHeight="1" spans="1:7">
      <c r="A68" s="54" t="s">
        <v>682</v>
      </c>
      <c r="B68" s="54" t="s">
        <v>683</v>
      </c>
      <c r="C68" s="67"/>
      <c r="D68" s="67"/>
      <c r="E68" s="67"/>
      <c r="F68" s="68"/>
      <c r="G68" s="68"/>
    </row>
    <row r="69" ht="20.15" customHeight="1" spans="1:7">
      <c r="A69" s="54" t="s">
        <v>684</v>
      </c>
      <c r="B69" s="54" t="s">
        <v>685</v>
      </c>
      <c r="C69" s="67"/>
      <c r="D69" s="67"/>
      <c r="E69" s="67"/>
      <c r="F69" s="68"/>
      <c r="G69" s="68"/>
    </row>
    <row r="70" ht="20.15" customHeight="1" spans="1:7">
      <c r="A70" s="54" t="s">
        <v>686</v>
      </c>
      <c r="B70" s="54" t="s">
        <v>687</v>
      </c>
      <c r="C70" s="67"/>
      <c r="D70" s="67"/>
      <c r="E70" s="67"/>
      <c r="F70" s="68"/>
      <c r="G70" s="68"/>
    </row>
    <row r="71" ht="20.15" customHeight="1" spans="1:7">
      <c r="A71" s="54" t="s">
        <v>688</v>
      </c>
      <c r="B71" s="54" t="s">
        <v>689</v>
      </c>
      <c r="C71" s="67"/>
      <c r="D71" s="67"/>
      <c r="E71" s="67"/>
      <c r="F71" s="68"/>
      <c r="G71" s="68"/>
    </row>
    <row r="72" ht="20.15" customHeight="1" spans="1:7">
      <c r="A72" s="54" t="s">
        <v>690</v>
      </c>
      <c r="B72" s="54" t="s">
        <v>691</v>
      </c>
      <c r="C72" s="67"/>
      <c r="D72" s="67"/>
      <c r="E72" s="67"/>
      <c r="F72" s="68"/>
      <c r="G72" s="68"/>
    </row>
    <row r="73" ht="20.15" customHeight="1" spans="1:7">
      <c r="A73" s="54" t="s">
        <v>692</v>
      </c>
      <c r="B73" s="54" t="s">
        <v>693</v>
      </c>
      <c r="C73" s="67"/>
      <c r="D73" s="67"/>
      <c r="E73" s="67"/>
      <c r="F73" s="68"/>
      <c r="G73" s="68"/>
    </row>
    <row r="74" ht="20.15" customHeight="1" spans="1:7">
      <c r="A74" s="54" t="s">
        <v>694</v>
      </c>
      <c r="B74" s="54" t="s">
        <v>568</v>
      </c>
      <c r="C74" s="67"/>
      <c r="D74" s="67"/>
      <c r="E74" s="67"/>
      <c r="F74" s="68"/>
      <c r="G74" s="68"/>
    </row>
    <row r="75" ht="20.15" customHeight="1" spans="1:7">
      <c r="A75" s="54" t="s">
        <v>695</v>
      </c>
      <c r="B75" s="54" t="s">
        <v>696</v>
      </c>
      <c r="C75" s="67"/>
      <c r="D75" s="67"/>
      <c r="E75" s="67"/>
      <c r="F75" s="68"/>
      <c r="G75" s="68"/>
    </row>
    <row r="76" ht="20.15" customHeight="1" spans="1:7">
      <c r="A76" s="54" t="s">
        <v>697</v>
      </c>
      <c r="B76" s="54" t="s">
        <v>698</v>
      </c>
      <c r="C76" s="67"/>
      <c r="D76" s="67"/>
      <c r="E76" s="67"/>
      <c r="F76" s="68"/>
      <c r="G76" s="68"/>
    </row>
    <row r="77" ht="20.15" customHeight="1" spans="1:7">
      <c r="A77" s="54" t="s">
        <v>699</v>
      </c>
      <c r="B77" s="54" t="s">
        <v>700</v>
      </c>
      <c r="C77" s="67"/>
      <c r="D77" s="67"/>
      <c r="E77" s="67"/>
      <c r="F77" s="68"/>
      <c r="G77" s="68"/>
    </row>
    <row r="78" ht="20.15" customHeight="1" spans="1:7">
      <c r="A78" s="54" t="s">
        <v>701</v>
      </c>
      <c r="B78" s="54" t="s">
        <v>702</v>
      </c>
      <c r="C78" s="67"/>
      <c r="D78" s="67"/>
      <c r="E78" s="67"/>
      <c r="F78" s="68"/>
      <c r="G78" s="68"/>
    </row>
    <row r="79" ht="20.15" customHeight="1" spans="1:7">
      <c r="A79" s="54" t="s">
        <v>321</v>
      </c>
      <c r="B79" s="54" t="s">
        <v>703</v>
      </c>
      <c r="C79" s="67"/>
      <c r="D79" s="67"/>
      <c r="E79" s="67"/>
      <c r="F79" s="68"/>
      <c r="G79" s="68"/>
    </row>
    <row r="80" ht="20.15" customHeight="1" spans="1:7">
      <c r="A80" s="54" t="s">
        <v>704</v>
      </c>
      <c r="B80" s="54" t="s">
        <v>705</v>
      </c>
      <c r="C80" s="67"/>
      <c r="D80" s="67"/>
      <c r="E80" s="67"/>
      <c r="F80" s="68"/>
      <c r="G80" s="68"/>
    </row>
    <row r="81" ht="20.15" customHeight="1" spans="1:7">
      <c r="A81" s="54" t="s">
        <v>706</v>
      </c>
      <c r="B81" s="54" t="s">
        <v>707</v>
      </c>
      <c r="C81" s="67"/>
      <c r="D81" s="67"/>
      <c r="E81" s="67"/>
      <c r="F81" s="68"/>
      <c r="G81" s="68"/>
    </row>
    <row r="82" ht="20.15" customHeight="1" spans="1:7">
      <c r="A82" s="54" t="s">
        <v>708</v>
      </c>
      <c r="B82" s="54" t="s">
        <v>709</v>
      </c>
      <c r="C82" s="67"/>
      <c r="D82" s="67"/>
      <c r="E82" s="67"/>
      <c r="F82" s="68"/>
      <c r="G82" s="68"/>
    </row>
    <row r="83" ht="20.15" customHeight="1" spans="1:7">
      <c r="A83" s="54" t="s">
        <v>710</v>
      </c>
      <c r="B83" s="54" t="s">
        <v>711</v>
      </c>
      <c r="C83" s="67"/>
      <c r="D83" s="67"/>
      <c r="E83" s="67"/>
      <c r="F83" s="68"/>
      <c r="G83" s="68"/>
    </row>
    <row r="84" ht="20.15" customHeight="1" spans="1:7">
      <c r="A84" s="54" t="s">
        <v>712</v>
      </c>
      <c r="B84" s="54" t="s">
        <v>713</v>
      </c>
      <c r="C84" s="67"/>
      <c r="D84" s="67"/>
      <c r="E84" s="67"/>
      <c r="F84" s="68"/>
      <c r="G84" s="68"/>
    </row>
    <row r="85" ht="20.15" customHeight="1" spans="1:7">
      <c r="A85" s="54" t="s">
        <v>714</v>
      </c>
      <c r="B85" s="54" t="s">
        <v>715</v>
      </c>
      <c r="C85" s="67"/>
      <c r="D85" s="67"/>
      <c r="E85" s="67"/>
      <c r="F85" s="68"/>
      <c r="G85" s="68"/>
    </row>
    <row r="86" ht="20.15" customHeight="1" spans="1:7">
      <c r="A86" s="54" t="s">
        <v>716</v>
      </c>
      <c r="B86" s="54" t="s">
        <v>717</v>
      </c>
      <c r="C86" s="67"/>
      <c r="D86" s="67"/>
      <c r="E86" s="67"/>
      <c r="F86" s="68"/>
      <c r="G86" s="68"/>
    </row>
    <row r="87" ht="20.15" customHeight="1" spans="1:7">
      <c r="A87" s="54" t="s">
        <v>718</v>
      </c>
      <c r="B87" s="54" t="s">
        <v>719</v>
      </c>
      <c r="C87" s="67"/>
      <c r="D87" s="67"/>
      <c r="E87" s="67"/>
      <c r="F87" s="68"/>
      <c r="G87" s="68"/>
    </row>
    <row r="88" ht="20.15" customHeight="1" spans="1:7">
      <c r="A88" s="54" t="s">
        <v>720</v>
      </c>
      <c r="B88" s="54" t="s">
        <v>721</v>
      </c>
      <c r="C88" s="67"/>
      <c r="D88" s="67"/>
      <c r="E88" s="67"/>
      <c r="F88" s="68"/>
      <c r="G88" s="68"/>
    </row>
    <row r="89" ht="20.15" customHeight="1" spans="1:7">
      <c r="A89" s="54" t="s">
        <v>722</v>
      </c>
      <c r="B89" s="54" t="s">
        <v>723</v>
      </c>
      <c r="C89" s="67"/>
      <c r="D89" s="67"/>
      <c r="E89" s="67"/>
      <c r="F89" s="68"/>
      <c r="G89" s="68"/>
    </row>
    <row r="90" ht="20.15" customHeight="1" spans="1:7">
      <c r="A90" s="54" t="s">
        <v>724</v>
      </c>
      <c r="B90" s="54" t="s">
        <v>725</v>
      </c>
      <c r="C90" s="67"/>
      <c r="D90" s="67"/>
      <c r="E90" s="67"/>
      <c r="F90" s="68"/>
      <c r="G90" s="68"/>
    </row>
    <row r="91" ht="20.15" customHeight="1" spans="1:7">
      <c r="A91" s="54" t="s">
        <v>726</v>
      </c>
      <c r="B91" s="54" t="s">
        <v>727</v>
      </c>
      <c r="C91" s="67"/>
      <c r="D91" s="67"/>
      <c r="E91" s="67"/>
      <c r="F91" s="68"/>
      <c r="G91" s="68"/>
    </row>
    <row r="92" ht="20.15" customHeight="1" spans="1:7">
      <c r="A92" s="54" t="s">
        <v>728</v>
      </c>
      <c r="B92" s="54" t="s">
        <v>729</v>
      </c>
      <c r="C92" s="67"/>
      <c r="D92" s="67"/>
      <c r="E92" s="67"/>
      <c r="F92" s="68"/>
      <c r="G92" s="68"/>
    </row>
    <row r="93" ht="20.15" customHeight="1" spans="1:7">
      <c r="A93" s="54" t="s">
        <v>730</v>
      </c>
      <c r="B93" s="54" t="s">
        <v>731</v>
      </c>
      <c r="C93" s="67"/>
      <c r="D93" s="67"/>
      <c r="E93" s="67"/>
      <c r="F93" s="68"/>
      <c r="G93" s="68"/>
    </row>
    <row r="94" ht="20.15" customHeight="1" spans="1:7">
      <c r="A94" s="54" t="s">
        <v>732</v>
      </c>
      <c r="B94" s="54" t="s">
        <v>733</v>
      </c>
      <c r="C94" s="67"/>
      <c r="D94" s="67"/>
      <c r="E94" s="67"/>
      <c r="F94" s="68"/>
      <c r="G94" s="68"/>
    </row>
    <row r="95" ht="20.15" customHeight="1" spans="1:7">
      <c r="A95" s="54" t="s">
        <v>734</v>
      </c>
      <c r="B95" s="54" t="s">
        <v>735</v>
      </c>
      <c r="C95" s="67"/>
      <c r="D95" s="67"/>
      <c r="E95" s="67"/>
      <c r="F95" s="68"/>
      <c r="G95" s="68"/>
    </row>
    <row r="96" ht="20.15" customHeight="1" spans="1:7">
      <c r="A96" s="54" t="s">
        <v>736</v>
      </c>
      <c r="B96" s="54" t="s">
        <v>737</v>
      </c>
      <c r="C96" s="67"/>
      <c r="D96" s="67"/>
      <c r="E96" s="67"/>
      <c r="F96" s="68"/>
      <c r="G96" s="68"/>
    </row>
    <row r="97" ht="20.15" customHeight="1" spans="1:7">
      <c r="A97" s="54" t="s">
        <v>738</v>
      </c>
      <c r="B97" s="54" t="s">
        <v>707</v>
      </c>
      <c r="C97" s="67"/>
      <c r="D97" s="67"/>
      <c r="E97" s="67"/>
      <c r="F97" s="68"/>
      <c r="G97" s="68"/>
    </row>
    <row r="98" ht="20.15" customHeight="1" spans="1:7">
      <c r="A98" s="54" t="s">
        <v>739</v>
      </c>
      <c r="B98" s="54" t="s">
        <v>709</v>
      </c>
      <c r="C98" s="67"/>
      <c r="D98" s="67"/>
      <c r="E98" s="67"/>
      <c r="F98" s="68"/>
      <c r="G98" s="68"/>
    </row>
    <row r="99" ht="20.15" customHeight="1" spans="1:7">
      <c r="A99" s="54" t="s">
        <v>740</v>
      </c>
      <c r="B99" s="54" t="s">
        <v>741</v>
      </c>
      <c r="C99" s="67"/>
      <c r="D99" s="67"/>
      <c r="E99" s="67"/>
      <c r="F99" s="68"/>
      <c r="G99" s="68"/>
    </row>
    <row r="100" ht="20.15" customHeight="1" spans="1:7">
      <c r="A100" s="54" t="s">
        <v>742</v>
      </c>
      <c r="B100" s="54" t="s">
        <v>743</v>
      </c>
      <c r="C100" s="67"/>
      <c r="D100" s="67"/>
      <c r="E100" s="67"/>
      <c r="F100" s="68"/>
      <c r="G100" s="68"/>
    </row>
    <row r="101" ht="20.15" customHeight="1" spans="1:7">
      <c r="A101" s="54" t="s">
        <v>744</v>
      </c>
      <c r="B101" s="54" t="s">
        <v>745</v>
      </c>
      <c r="C101" s="67"/>
      <c r="D101" s="67"/>
      <c r="E101" s="67"/>
      <c r="F101" s="68"/>
      <c r="G101" s="68"/>
    </row>
    <row r="102" ht="20.15" customHeight="1" spans="1:7">
      <c r="A102" s="54" t="s">
        <v>746</v>
      </c>
      <c r="B102" s="54" t="s">
        <v>747</v>
      </c>
      <c r="C102" s="67"/>
      <c r="D102" s="67"/>
      <c r="E102" s="67"/>
      <c r="F102" s="68"/>
      <c r="G102" s="68"/>
    </row>
    <row r="103" ht="20.15" customHeight="1" spans="1:7">
      <c r="A103" s="54" t="s">
        <v>748</v>
      </c>
      <c r="B103" s="54" t="s">
        <v>749</v>
      </c>
      <c r="C103" s="67"/>
      <c r="D103" s="67"/>
      <c r="E103" s="67"/>
      <c r="F103" s="68"/>
      <c r="G103" s="68"/>
    </row>
    <row r="104" ht="20.15" customHeight="1" spans="1:7">
      <c r="A104" s="54" t="s">
        <v>750</v>
      </c>
      <c r="B104" s="54" t="s">
        <v>751</v>
      </c>
      <c r="C104" s="67"/>
      <c r="D104" s="67"/>
      <c r="E104" s="67"/>
      <c r="F104" s="68"/>
      <c r="G104" s="68"/>
    </row>
    <row r="105" ht="20.15" customHeight="1" spans="1:7">
      <c r="A105" s="54" t="s">
        <v>752</v>
      </c>
      <c r="B105" s="54" t="s">
        <v>753</v>
      </c>
      <c r="C105" s="67"/>
      <c r="D105" s="67"/>
      <c r="E105" s="67"/>
      <c r="F105" s="68"/>
      <c r="G105" s="68"/>
    </row>
    <row r="106" ht="20.15" customHeight="1" spans="1:7">
      <c r="A106" s="54" t="s">
        <v>754</v>
      </c>
      <c r="B106" s="54" t="s">
        <v>755</v>
      </c>
      <c r="C106" s="67"/>
      <c r="D106" s="67"/>
      <c r="E106" s="67"/>
      <c r="F106" s="68"/>
      <c r="G106" s="68"/>
    </row>
    <row r="107" ht="20.15" customHeight="1" spans="1:7">
      <c r="A107" s="54" t="s">
        <v>756</v>
      </c>
      <c r="B107" s="54" t="s">
        <v>757</v>
      </c>
      <c r="C107" s="67"/>
      <c r="D107" s="67"/>
      <c r="E107" s="67"/>
      <c r="F107" s="68"/>
      <c r="G107" s="68"/>
    </row>
    <row r="108" ht="20.15" customHeight="1" spans="1:7">
      <c r="A108" s="54" t="s">
        <v>758</v>
      </c>
      <c r="B108" s="54" t="s">
        <v>759</v>
      </c>
      <c r="C108" s="67"/>
      <c r="D108" s="67"/>
      <c r="E108" s="67"/>
      <c r="F108" s="68"/>
      <c r="G108" s="68"/>
    </row>
    <row r="109" ht="20.15" customHeight="1" spans="1:7">
      <c r="A109" s="54" t="s">
        <v>760</v>
      </c>
      <c r="B109" s="54" t="s">
        <v>761</v>
      </c>
      <c r="C109" s="67"/>
      <c r="D109" s="67"/>
      <c r="E109" s="67"/>
      <c r="F109" s="68"/>
      <c r="G109" s="68"/>
    </row>
    <row r="110" ht="20.15" customHeight="1" spans="1:7">
      <c r="A110" s="54" t="s">
        <v>762</v>
      </c>
      <c r="B110" s="54" t="s">
        <v>763</v>
      </c>
      <c r="C110" s="67"/>
      <c r="D110" s="67"/>
      <c r="E110" s="67"/>
      <c r="F110" s="68"/>
      <c r="G110" s="68"/>
    </row>
    <row r="111" ht="20.15" customHeight="1" spans="1:7">
      <c r="A111" s="54" t="s">
        <v>764</v>
      </c>
      <c r="B111" s="54" t="s">
        <v>765</v>
      </c>
      <c r="C111" s="67"/>
      <c r="D111" s="67"/>
      <c r="E111" s="67"/>
      <c r="F111" s="68"/>
      <c r="G111" s="68"/>
    </row>
    <row r="112" ht="20.15" customHeight="1" spans="1:7">
      <c r="A112" s="54" t="s">
        <v>766</v>
      </c>
      <c r="B112" s="54" t="s">
        <v>707</v>
      </c>
      <c r="C112" s="67"/>
      <c r="D112" s="67"/>
      <c r="E112" s="67"/>
      <c r="F112" s="68"/>
      <c r="G112" s="68"/>
    </row>
    <row r="113" ht="20.15" customHeight="1" spans="1:7">
      <c r="A113" s="54" t="s">
        <v>767</v>
      </c>
      <c r="B113" s="54" t="s">
        <v>709</v>
      </c>
      <c r="C113" s="67"/>
      <c r="D113" s="67"/>
      <c r="E113" s="67"/>
      <c r="F113" s="68"/>
      <c r="G113" s="68"/>
    </row>
    <row r="114" ht="20.15" customHeight="1" spans="1:7">
      <c r="A114" s="54" t="s">
        <v>768</v>
      </c>
      <c r="B114" s="54" t="s">
        <v>769</v>
      </c>
      <c r="C114" s="67"/>
      <c r="D114" s="67"/>
      <c r="E114" s="67"/>
      <c r="F114" s="68"/>
      <c r="G114" s="68"/>
    </row>
    <row r="115" ht="20.15" customHeight="1" spans="1:7">
      <c r="A115" s="54" t="s">
        <v>770</v>
      </c>
      <c r="B115" s="54" t="s">
        <v>771</v>
      </c>
      <c r="C115" s="67"/>
      <c r="D115" s="67"/>
      <c r="E115" s="67"/>
      <c r="F115" s="68"/>
      <c r="G115" s="68"/>
    </row>
    <row r="116" ht="20.15" customHeight="1" spans="1:7">
      <c r="A116" s="54" t="s">
        <v>772</v>
      </c>
      <c r="B116" s="54" t="s">
        <v>707</v>
      </c>
      <c r="C116" s="67"/>
      <c r="D116" s="67"/>
      <c r="E116" s="67"/>
      <c r="F116" s="68"/>
      <c r="G116" s="68"/>
    </row>
    <row r="117" ht="20.15" customHeight="1" spans="1:7">
      <c r="A117" s="54" t="s">
        <v>773</v>
      </c>
      <c r="B117" s="54" t="s">
        <v>709</v>
      </c>
      <c r="C117" s="67"/>
      <c r="D117" s="67"/>
      <c r="E117" s="67"/>
      <c r="F117" s="68"/>
      <c r="G117" s="68"/>
    </row>
    <row r="118" ht="20.15" customHeight="1" spans="1:7">
      <c r="A118" s="54" t="s">
        <v>774</v>
      </c>
      <c r="B118" s="54" t="s">
        <v>775</v>
      </c>
      <c r="C118" s="67"/>
      <c r="D118" s="67"/>
      <c r="E118" s="67"/>
      <c r="F118" s="68"/>
      <c r="G118" s="68"/>
    </row>
    <row r="119" ht="20.15" customHeight="1" spans="1:7">
      <c r="A119" s="54" t="s">
        <v>776</v>
      </c>
      <c r="B119" s="54" t="s">
        <v>777</v>
      </c>
      <c r="C119" s="67"/>
      <c r="D119" s="67"/>
      <c r="E119" s="67"/>
      <c r="F119" s="68"/>
      <c r="G119" s="68"/>
    </row>
    <row r="120" ht="20.15" customHeight="1" spans="1:7">
      <c r="A120" s="54" t="s">
        <v>778</v>
      </c>
      <c r="B120" s="54" t="s">
        <v>747</v>
      </c>
      <c r="C120" s="67"/>
      <c r="D120" s="67"/>
      <c r="E120" s="67"/>
      <c r="F120" s="68"/>
      <c r="G120" s="68"/>
    </row>
    <row r="121" ht="20.15" customHeight="1" spans="1:7">
      <c r="A121" s="54" t="s">
        <v>779</v>
      </c>
      <c r="B121" s="54" t="s">
        <v>749</v>
      </c>
      <c r="C121" s="67"/>
      <c r="D121" s="67"/>
      <c r="E121" s="67"/>
      <c r="F121" s="68"/>
      <c r="G121" s="68"/>
    </row>
    <row r="122" ht="20.15" customHeight="1" spans="1:7">
      <c r="A122" s="54" t="s">
        <v>780</v>
      </c>
      <c r="B122" s="54" t="s">
        <v>751</v>
      </c>
      <c r="C122" s="67"/>
      <c r="D122" s="67"/>
      <c r="E122" s="67"/>
      <c r="F122" s="68"/>
      <c r="G122" s="68"/>
    </row>
    <row r="123" ht="20.15" customHeight="1" spans="1:7">
      <c r="A123" s="54" t="s">
        <v>781</v>
      </c>
      <c r="B123" s="54" t="s">
        <v>753</v>
      </c>
      <c r="C123" s="67"/>
      <c r="D123" s="67"/>
      <c r="E123" s="67"/>
      <c r="F123" s="68"/>
      <c r="G123" s="68"/>
    </row>
    <row r="124" ht="20.15" customHeight="1" spans="1:7">
      <c r="A124" s="54" t="s">
        <v>782</v>
      </c>
      <c r="B124" s="54" t="s">
        <v>783</v>
      </c>
      <c r="C124" s="67"/>
      <c r="D124" s="67"/>
      <c r="E124" s="67"/>
      <c r="F124" s="68"/>
      <c r="G124" s="68"/>
    </row>
    <row r="125" ht="20.15" customHeight="1" spans="1:7">
      <c r="A125" s="54" t="s">
        <v>784</v>
      </c>
      <c r="B125" s="54" t="s">
        <v>785</v>
      </c>
      <c r="C125" s="67"/>
      <c r="D125" s="67"/>
      <c r="E125" s="67"/>
      <c r="F125" s="68"/>
      <c r="G125" s="68"/>
    </row>
    <row r="126" ht="20.15" customHeight="1" spans="1:7">
      <c r="A126" s="54" t="s">
        <v>786</v>
      </c>
      <c r="B126" s="54" t="s">
        <v>759</v>
      </c>
      <c r="C126" s="67"/>
      <c r="D126" s="67"/>
      <c r="E126" s="67"/>
      <c r="F126" s="68"/>
      <c r="G126" s="68"/>
    </row>
    <row r="127" ht="20.15" customHeight="1" spans="1:7">
      <c r="A127" s="54" t="s">
        <v>787</v>
      </c>
      <c r="B127" s="54" t="s">
        <v>788</v>
      </c>
      <c r="C127" s="67"/>
      <c r="D127" s="67"/>
      <c r="E127" s="67"/>
      <c r="F127" s="68"/>
      <c r="G127" s="68"/>
    </row>
    <row r="128" ht="20.15" customHeight="1" spans="1:7">
      <c r="A128" s="54" t="s">
        <v>789</v>
      </c>
      <c r="B128" s="54" t="s">
        <v>790</v>
      </c>
      <c r="C128" s="67"/>
      <c r="D128" s="67"/>
      <c r="E128" s="67"/>
      <c r="F128" s="68"/>
      <c r="G128" s="68"/>
    </row>
    <row r="129" ht="20.15" customHeight="1" spans="1:7">
      <c r="A129" s="54" t="s">
        <v>791</v>
      </c>
      <c r="B129" s="54" t="s">
        <v>707</v>
      </c>
      <c r="C129" s="67"/>
      <c r="D129" s="67"/>
      <c r="E129" s="67"/>
      <c r="F129" s="68"/>
      <c r="G129" s="68"/>
    </row>
    <row r="130" ht="20.15" customHeight="1" spans="1:7">
      <c r="A130" s="54" t="s">
        <v>792</v>
      </c>
      <c r="B130" s="54" t="s">
        <v>709</v>
      </c>
      <c r="C130" s="67"/>
      <c r="D130" s="67"/>
      <c r="E130" s="67"/>
      <c r="F130" s="68"/>
      <c r="G130" s="68"/>
    </row>
    <row r="131" ht="20.15" customHeight="1" spans="1:7">
      <c r="A131" s="54" t="s">
        <v>793</v>
      </c>
      <c r="B131" s="54" t="s">
        <v>711</v>
      </c>
      <c r="C131" s="67"/>
      <c r="D131" s="67"/>
      <c r="E131" s="67"/>
      <c r="F131" s="68"/>
      <c r="G131" s="68"/>
    </row>
    <row r="132" ht="20.15" customHeight="1" spans="1:7">
      <c r="A132" s="54" t="s">
        <v>794</v>
      </c>
      <c r="B132" s="54" t="s">
        <v>713</v>
      </c>
      <c r="C132" s="67"/>
      <c r="D132" s="67"/>
      <c r="E132" s="67"/>
      <c r="F132" s="68"/>
      <c r="G132" s="68"/>
    </row>
    <row r="133" ht="20.15" customHeight="1" spans="1:7">
      <c r="A133" s="54" t="s">
        <v>795</v>
      </c>
      <c r="B133" s="54" t="s">
        <v>719</v>
      </c>
      <c r="C133" s="67"/>
      <c r="D133" s="67"/>
      <c r="E133" s="67"/>
      <c r="F133" s="68"/>
      <c r="G133" s="68"/>
    </row>
    <row r="134" ht="20.15" customHeight="1" spans="1:7">
      <c r="A134" s="54" t="s">
        <v>796</v>
      </c>
      <c r="B134" s="54" t="s">
        <v>723</v>
      </c>
      <c r="C134" s="67"/>
      <c r="D134" s="67"/>
      <c r="E134" s="67"/>
      <c r="F134" s="68"/>
      <c r="G134" s="68"/>
    </row>
    <row r="135" ht="20.15" customHeight="1" spans="1:7">
      <c r="A135" s="54" t="s">
        <v>797</v>
      </c>
      <c r="B135" s="54" t="s">
        <v>725</v>
      </c>
      <c r="C135" s="67"/>
      <c r="D135" s="67"/>
      <c r="E135" s="67"/>
      <c r="F135" s="68"/>
      <c r="G135" s="68"/>
    </row>
    <row r="136" ht="20.15" customHeight="1" spans="1:7">
      <c r="A136" s="54" t="s">
        <v>798</v>
      </c>
      <c r="B136" s="54" t="s">
        <v>799</v>
      </c>
      <c r="C136" s="67"/>
      <c r="D136" s="67"/>
      <c r="E136" s="67"/>
      <c r="F136" s="68"/>
      <c r="G136" s="68"/>
    </row>
    <row r="137" ht="20.15" customHeight="1" spans="1:7">
      <c r="A137" s="54" t="s">
        <v>800</v>
      </c>
      <c r="B137" s="54" t="s">
        <v>568</v>
      </c>
      <c r="C137" s="67"/>
      <c r="D137" s="67"/>
      <c r="E137" s="67"/>
      <c r="F137" s="68"/>
      <c r="G137" s="68"/>
    </row>
    <row r="138" ht="20.15" customHeight="1" spans="1:7">
      <c r="A138" s="54" t="s">
        <v>801</v>
      </c>
      <c r="B138" s="54" t="s">
        <v>802</v>
      </c>
      <c r="C138" s="67"/>
      <c r="D138" s="67"/>
      <c r="E138" s="67"/>
      <c r="F138" s="68"/>
      <c r="G138" s="68"/>
    </row>
    <row r="139" ht="20.15" customHeight="1" spans="1:7">
      <c r="A139" s="54" t="s">
        <v>803</v>
      </c>
      <c r="B139" s="54" t="s">
        <v>162</v>
      </c>
      <c r="C139" s="67"/>
      <c r="D139" s="67"/>
      <c r="E139" s="67"/>
      <c r="F139" s="68"/>
      <c r="G139" s="68"/>
    </row>
    <row r="140" ht="20.15" customHeight="1" spans="1:7">
      <c r="A140" s="54" t="s">
        <v>331</v>
      </c>
      <c r="B140" s="54" t="s">
        <v>804</v>
      </c>
      <c r="C140" s="67"/>
      <c r="D140" s="67"/>
      <c r="E140" s="67"/>
      <c r="F140" s="68"/>
      <c r="G140" s="68"/>
    </row>
    <row r="141" ht="20.15" customHeight="1" spans="1:7">
      <c r="A141" s="54" t="s">
        <v>805</v>
      </c>
      <c r="B141" s="54" t="s">
        <v>806</v>
      </c>
      <c r="C141" s="67"/>
      <c r="D141" s="67"/>
      <c r="E141" s="67"/>
      <c r="F141" s="68"/>
      <c r="G141" s="68"/>
    </row>
    <row r="142" ht="20.15" customHeight="1" spans="1:7">
      <c r="A142" s="54" t="s">
        <v>807</v>
      </c>
      <c r="B142" s="54" t="s">
        <v>808</v>
      </c>
      <c r="C142" s="67"/>
      <c r="D142" s="67"/>
      <c r="E142" s="67"/>
      <c r="F142" s="68"/>
      <c r="G142" s="68"/>
    </row>
    <row r="143" ht="20.15" customHeight="1" spans="1:7">
      <c r="A143" s="54" t="s">
        <v>809</v>
      </c>
      <c r="B143" s="54" t="s">
        <v>810</v>
      </c>
      <c r="C143" s="67"/>
      <c r="D143" s="67"/>
      <c r="E143" s="67"/>
      <c r="F143" s="68"/>
      <c r="G143" s="68"/>
    </row>
    <row r="144" ht="20.15" customHeight="1" spans="1:7">
      <c r="A144" s="54" t="s">
        <v>811</v>
      </c>
      <c r="B144" s="54" t="s">
        <v>812</v>
      </c>
      <c r="C144" s="67"/>
      <c r="D144" s="67"/>
      <c r="E144" s="67"/>
      <c r="F144" s="68"/>
      <c r="G144" s="68"/>
    </row>
    <row r="145" ht="20.15" customHeight="1" spans="1:7">
      <c r="A145" s="54" t="s">
        <v>813</v>
      </c>
      <c r="B145" s="54" t="s">
        <v>814</v>
      </c>
      <c r="C145" s="67"/>
      <c r="D145" s="67"/>
      <c r="E145" s="67"/>
      <c r="F145" s="68"/>
      <c r="G145" s="68"/>
    </row>
    <row r="146" ht="20.15" customHeight="1" spans="1:7">
      <c r="A146" s="54" t="s">
        <v>815</v>
      </c>
      <c r="B146" s="54" t="s">
        <v>816</v>
      </c>
      <c r="C146" s="67"/>
      <c r="D146" s="67"/>
      <c r="E146" s="67"/>
      <c r="F146" s="68"/>
      <c r="G146" s="68"/>
    </row>
    <row r="147" ht="20.15" customHeight="1" spans="1:7">
      <c r="A147" s="54" t="s">
        <v>817</v>
      </c>
      <c r="B147" s="54" t="s">
        <v>808</v>
      </c>
      <c r="C147" s="67"/>
      <c r="D147" s="67"/>
      <c r="E147" s="67"/>
      <c r="F147" s="68"/>
      <c r="G147" s="68"/>
    </row>
    <row r="148" ht="20.15" customHeight="1" spans="1:7">
      <c r="A148" s="54" t="s">
        <v>818</v>
      </c>
      <c r="B148" s="54" t="s">
        <v>810</v>
      </c>
      <c r="C148" s="67"/>
      <c r="D148" s="67"/>
      <c r="E148" s="67"/>
      <c r="F148" s="68"/>
      <c r="G148" s="68"/>
    </row>
    <row r="149" ht="20.15" customHeight="1" spans="1:7">
      <c r="A149" s="54" t="s">
        <v>819</v>
      </c>
      <c r="B149" s="54" t="s">
        <v>820</v>
      </c>
      <c r="C149" s="67"/>
      <c r="D149" s="67"/>
      <c r="E149" s="67"/>
      <c r="F149" s="68"/>
      <c r="G149" s="68"/>
    </row>
    <row r="150" ht="20.15" customHeight="1" spans="1:7">
      <c r="A150" s="54" t="s">
        <v>821</v>
      </c>
      <c r="B150" s="54" t="s">
        <v>822</v>
      </c>
      <c r="C150" s="67"/>
      <c r="D150" s="67"/>
      <c r="E150" s="67"/>
      <c r="F150" s="68"/>
      <c r="G150" s="68"/>
    </row>
    <row r="151" ht="20.15" customHeight="1" spans="1:7">
      <c r="A151" s="54" t="s">
        <v>823</v>
      </c>
      <c r="B151" s="54" t="s">
        <v>824</v>
      </c>
      <c r="C151" s="67"/>
      <c r="D151" s="67"/>
      <c r="E151" s="67"/>
      <c r="F151" s="68"/>
      <c r="G151" s="68"/>
    </row>
    <row r="152" ht="20.15" customHeight="1" spans="1:7">
      <c r="A152" s="54" t="s">
        <v>825</v>
      </c>
      <c r="B152" s="54" t="s">
        <v>826</v>
      </c>
      <c r="C152" s="67"/>
      <c r="D152" s="67"/>
      <c r="E152" s="67"/>
      <c r="F152" s="68"/>
      <c r="G152" s="68"/>
    </row>
    <row r="153" ht="20.15" customHeight="1" spans="1:7">
      <c r="A153" s="54" t="s">
        <v>827</v>
      </c>
      <c r="B153" s="54" t="s">
        <v>828</v>
      </c>
      <c r="C153" s="67"/>
      <c r="D153" s="67"/>
      <c r="E153" s="67"/>
      <c r="F153" s="68"/>
      <c r="G153" s="68"/>
    </row>
    <row r="154" ht="20.15" customHeight="1" spans="1:7">
      <c r="A154" s="54" t="s">
        <v>829</v>
      </c>
      <c r="B154" s="54" t="s">
        <v>830</v>
      </c>
      <c r="C154" s="67"/>
      <c r="D154" s="67"/>
      <c r="E154" s="67"/>
      <c r="F154" s="68"/>
      <c r="G154" s="68"/>
    </row>
    <row r="155" ht="20.15" customHeight="1" spans="1:7">
      <c r="A155" s="54" t="s">
        <v>831</v>
      </c>
      <c r="B155" s="54" t="s">
        <v>832</v>
      </c>
      <c r="C155" s="67"/>
      <c r="D155" s="67"/>
      <c r="E155" s="67"/>
      <c r="F155" s="68"/>
      <c r="G155" s="68"/>
    </row>
    <row r="156" ht="20.15" customHeight="1" spans="1:7">
      <c r="A156" s="54" t="s">
        <v>833</v>
      </c>
      <c r="B156" s="54" t="s">
        <v>834</v>
      </c>
      <c r="C156" s="67"/>
      <c r="D156" s="67"/>
      <c r="E156" s="67"/>
      <c r="F156" s="68"/>
      <c r="G156" s="68"/>
    </row>
    <row r="157" ht="20.15" customHeight="1" spans="1:7">
      <c r="A157" s="54" t="s">
        <v>835</v>
      </c>
      <c r="B157" s="54" t="s">
        <v>808</v>
      </c>
      <c r="C157" s="67"/>
      <c r="D157" s="67"/>
      <c r="E157" s="67"/>
      <c r="F157" s="68"/>
      <c r="G157" s="68"/>
    </row>
    <row r="158" ht="20.15" customHeight="1" spans="1:7">
      <c r="A158" s="54" t="s">
        <v>836</v>
      </c>
      <c r="B158" s="54" t="s">
        <v>837</v>
      </c>
      <c r="C158" s="67"/>
      <c r="D158" s="67"/>
      <c r="E158" s="67"/>
      <c r="F158" s="68"/>
      <c r="G158" s="68"/>
    </row>
    <row r="159" ht="20.15" customHeight="1" spans="1:7">
      <c r="A159" s="54" t="s">
        <v>838</v>
      </c>
      <c r="B159" s="54" t="s">
        <v>839</v>
      </c>
      <c r="C159" s="67"/>
      <c r="D159" s="67"/>
      <c r="E159" s="67"/>
      <c r="F159" s="68"/>
      <c r="G159" s="68"/>
    </row>
    <row r="160" ht="20.15" customHeight="1" spans="1:7">
      <c r="A160" s="54" t="s">
        <v>840</v>
      </c>
      <c r="B160" s="54" t="s">
        <v>826</v>
      </c>
      <c r="C160" s="67"/>
      <c r="D160" s="67"/>
      <c r="E160" s="67"/>
      <c r="F160" s="68"/>
      <c r="G160" s="68"/>
    </row>
    <row r="161" ht="20.15" customHeight="1" spans="1:7">
      <c r="A161" s="54" t="s">
        <v>841</v>
      </c>
      <c r="B161" s="54" t="s">
        <v>842</v>
      </c>
      <c r="C161" s="67"/>
      <c r="D161" s="67"/>
      <c r="E161" s="67"/>
      <c r="F161" s="68"/>
      <c r="G161" s="68"/>
    </row>
    <row r="162" ht="20.15" customHeight="1" spans="1:7">
      <c r="A162" s="54" t="s">
        <v>843</v>
      </c>
      <c r="B162" s="54" t="s">
        <v>830</v>
      </c>
      <c r="C162" s="67"/>
      <c r="D162" s="67"/>
      <c r="E162" s="67"/>
      <c r="F162" s="68"/>
      <c r="G162" s="68"/>
    </row>
    <row r="163" ht="20.15" customHeight="1" spans="1:7">
      <c r="A163" s="54" t="s">
        <v>844</v>
      </c>
      <c r="B163" s="54" t="s">
        <v>845</v>
      </c>
      <c r="C163" s="67"/>
      <c r="D163" s="67"/>
      <c r="E163" s="67"/>
      <c r="F163" s="68"/>
      <c r="G163" s="68"/>
    </row>
    <row r="164" ht="20.15" customHeight="1" spans="1:7">
      <c r="A164" s="54" t="s">
        <v>846</v>
      </c>
      <c r="B164" s="54" t="s">
        <v>847</v>
      </c>
      <c r="C164" s="67"/>
      <c r="D164" s="67"/>
      <c r="E164" s="67"/>
      <c r="F164" s="68"/>
      <c r="G164" s="68"/>
    </row>
    <row r="165" ht="20.15" customHeight="1" spans="1:7">
      <c r="A165" s="54" t="s">
        <v>848</v>
      </c>
      <c r="B165" s="54" t="s">
        <v>849</v>
      </c>
      <c r="C165" s="67"/>
      <c r="D165" s="67"/>
      <c r="E165" s="67"/>
      <c r="F165" s="68"/>
      <c r="G165" s="68"/>
    </row>
    <row r="166" ht="20.15" customHeight="1" spans="1:7">
      <c r="A166" s="54" t="s">
        <v>850</v>
      </c>
      <c r="B166" s="54" t="s">
        <v>808</v>
      </c>
      <c r="C166" s="67"/>
      <c r="D166" s="67"/>
      <c r="E166" s="67"/>
      <c r="F166" s="68"/>
      <c r="G166" s="68"/>
    </row>
    <row r="167" ht="20.15" customHeight="1" spans="1:7">
      <c r="A167" s="54" t="s">
        <v>851</v>
      </c>
      <c r="B167" s="54" t="s">
        <v>852</v>
      </c>
      <c r="C167" s="67"/>
      <c r="D167" s="67"/>
      <c r="E167" s="67"/>
      <c r="F167" s="68"/>
      <c r="G167" s="68"/>
    </row>
    <row r="168" ht="20.15" customHeight="1" spans="1:7">
      <c r="A168" s="54" t="s">
        <v>853</v>
      </c>
      <c r="B168" s="54" t="s">
        <v>854</v>
      </c>
      <c r="C168" s="67"/>
      <c r="D168" s="67"/>
      <c r="E168" s="67"/>
      <c r="F168" s="68"/>
      <c r="G168" s="68"/>
    </row>
    <row r="169" ht="20.15" customHeight="1" spans="1:7">
      <c r="A169" s="54" t="s">
        <v>855</v>
      </c>
      <c r="B169" s="54" t="s">
        <v>849</v>
      </c>
      <c r="C169" s="67"/>
      <c r="D169" s="67"/>
      <c r="E169" s="67"/>
      <c r="F169" s="68"/>
      <c r="G169" s="68"/>
    </row>
    <row r="170" ht="20.15" customHeight="1" spans="1:7">
      <c r="A170" s="54" t="s">
        <v>856</v>
      </c>
      <c r="B170" s="54" t="s">
        <v>808</v>
      </c>
      <c r="C170" s="67"/>
      <c r="D170" s="67"/>
      <c r="E170" s="67"/>
      <c r="F170" s="68"/>
      <c r="G170" s="68"/>
    </row>
    <row r="171" ht="20.15" customHeight="1" spans="1:7">
      <c r="A171" s="54" t="s">
        <v>857</v>
      </c>
      <c r="B171" s="54" t="s">
        <v>858</v>
      </c>
      <c r="C171" s="67"/>
      <c r="D171" s="67"/>
      <c r="E171" s="67"/>
      <c r="F171" s="68"/>
      <c r="G171" s="68"/>
    </row>
    <row r="172" ht="20.15" customHeight="1" spans="1:7">
      <c r="A172" s="54" t="s">
        <v>859</v>
      </c>
      <c r="B172" s="54" t="s">
        <v>860</v>
      </c>
      <c r="C172" s="67"/>
      <c r="D172" s="67"/>
      <c r="E172" s="67"/>
      <c r="F172" s="68"/>
      <c r="G172" s="68"/>
    </row>
    <row r="173" ht="20.15" customHeight="1" spans="1:7">
      <c r="A173" s="54" t="s">
        <v>861</v>
      </c>
      <c r="B173" s="54" t="s">
        <v>808</v>
      </c>
      <c r="C173" s="67"/>
      <c r="D173" s="67"/>
      <c r="E173" s="67"/>
      <c r="F173" s="68"/>
      <c r="G173" s="68"/>
    </row>
    <row r="174" ht="20.15" customHeight="1" spans="1:7">
      <c r="A174" s="54" t="s">
        <v>862</v>
      </c>
      <c r="B174" s="54" t="s">
        <v>863</v>
      </c>
      <c r="C174" s="67"/>
      <c r="D174" s="67"/>
      <c r="E174" s="67"/>
      <c r="F174" s="68"/>
      <c r="G174" s="68"/>
    </row>
    <row r="175" ht="20.15" customHeight="1" spans="1:7">
      <c r="A175" s="54" t="s">
        <v>864</v>
      </c>
      <c r="B175" s="54" t="s">
        <v>568</v>
      </c>
      <c r="C175" s="67"/>
      <c r="D175" s="67"/>
      <c r="E175" s="67"/>
      <c r="F175" s="68"/>
      <c r="G175" s="68"/>
    </row>
    <row r="176" ht="20.15" customHeight="1" spans="1:7">
      <c r="A176" s="54" t="s">
        <v>865</v>
      </c>
      <c r="B176" s="54" t="s">
        <v>866</v>
      </c>
      <c r="C176" s="67"/>
      <c r="D176" s="67"/>
      <c r="E176" s="67"/>
      <c r="F176" s="68"/>
      <c r="G176" s="68"/>
    </row>
    <row r="177" ht="20.15" customHeight="1" spans="1:7">
      <c r="A177" s="54" t="s">
        <v>867</v>
      </c>
      <c r="B177" s="54" t="s">
        <v>868</v>
      </c>
      <c r="C177" s="67"/>
      <c r="D177" s="67"/>
      <c r="E177" s="67"/>
      <c r="F177" s="68"/>
      <c r="G177" s="68"/>
    </row>
    <row r="178" ht="20.15" customHeight="1" spans="1:7">
      <c r="A178" s="54" t="s">
        <v>869</v>
      </c>
      <c r="B178" s="54" t="s">
        <v>870</v>
      </c>
      <c r="C178" s="67"/>
      <c r="D178" s="67"/>
      <c r="E178" s="67"/>
      <c r="F178" s="68"/>
      <c r="G178" s="68"/>
    </row>
    <row r="179" ht="20.15" customHeight="1" spans="1:7">
      <c r="A179" s="54" t="s">
        <v>871</v>
      </c>
      <c r="B179" s="54" t="s">
        <v>872</v>
      </c>
      <c r="C179" s="67"/>
      <c r="D179" s="67"/>
      <c r="E179" s="67"/>
      <c r="F179" s="68"/>
      <c r="G179" s="68"/>
    </row>
    <row r="180" ht="20.15" customHeight="1" spans="1:7">
      <c r="A180" s="54" t="s">
        <v>873</v>
      </c>
      <c r="B180" s="54" t="s">
        <v>874</v>
      </c>
      <c r="C180" s="67"/>
      <c r="D180" s="67"/>
      <c r="E180" s="67"/>
      <c r="F180" s="68"/>
      <c r="G180" s="68"/>
    </row>
    <row r="181" ht="20.15" customHeight="1" spans="1:7">
      <c r="A181" s="54" t="s">
        <v>875</v>
      </c>
      <c r="B181" s="54" t="s">
        <v>876</v>
      </c>
      <c r="C181" s="67"/>
      <c r="D181" s="67"/>
      <c r="E181" s="67"/>
      <c r="F181" s="68"/>
      <c r="G181" s="68"/>
    </row>
    <row r="182" ht="20.15" customHeight="1" spans="1:7">
      <c r="A182" s="54" t="s">
        <v>877</v>
      </c>
      <c r="B182" s="54" t="s">
        <v>878</v>
      </c>
      <c r="C182" s="67"/>
      <c r="D182" s="67"/>
      <c r="E182" s="67"/>
      <c r="F182" s="68"/>
      <c r="G182" s="68"/>
    </row>
    <row r="183" ht="20.15" customHeight="1" spans="1:7">
      <c r="A183" s="54" t="s">
        <v>879</v>
      </c>
      <c r="B183" s="54" t="s">
        <v>880</v>
      </c>
      <c r="C183" s="67"/>
      <c r="D183" s="67"/>
      <c r="E183" s="67"/>
      <c r="F183" s="68"/>
      <c r="G183" s="68"/>
    </row>
    <row r="184" ht="20.15" customHeight="1" spans="1:7">
      <c r="A184" s="54" t="s">
        <v>881</v>
      </c>
      <c r="B184" s="54" t="s">
        <v>882</v>
      </c>
      <c r="C184" s="67"/>
      <c r="D184" s="67"/>
      <c r="E184" s="67"/>
      <c r="F184" s="68"/>
      <c r="G184" s="68"/>
    </row>
    <row r="185" ht="20.15" customHeight="1" spans="1:7">
      <c r="A185" s="54" t="s">
        <v>883</v>
      </c>
      <c r="B185" s="54" t="s">
        <v>884</v>
      </c>
      <c r="C185" s="67"/>
      <c r="D185" s="67"/>
      <c r="E185" s="67"/>
      <c r="F185" s="68"/>
      <c r="G185" s="68"/>
    </row>
    <row r="186" ht="20.15" customHeight="1" spans="1:7">
      <c r="A186" s="54" t="s">
        <v>885</v>
      </c>
      <c r="B186" s="54" t="s">
        <v>880</v>
      </c>
      <c r="C186" s="67"/>
      <c r="D186" s="67"/>
      <c r="E186" s="67"/>
      <c r="F186" s="68"/>
      <c r="G186" s="68"/>
    </row>
    <row r="187" ht="20.15" customHeight="1" spans="1:7">
      <c r="A187" s="54" t="s">
        <v>886</v>
      </c>
      <c r="B187" s="54" t="s">
        <v>887</v>
      </c>
      <c r="C187" s="67"/>
      <c r="D187" s="67"/>
      <c r="E187" s="67"/>
      <c r="F187" s="68"/>
      <c r="G187" s="68"/>
    </row>
    <row r="188" ht="20.15" customHeight="1" spans="1:7">
      <c r="A188" s="54" t="s">
        <v>888</v>
      </c>
      <c r="B188" s="54" t="s">
        <v>889</v>
      </c>
      <c r="C188" s="67"/>
      <c r="D188" s="67"/>
      <c r="E188" s="67"/>
      <c r="F188" s="68"/>
      <c r="G188" s="68"/>
    </row>
    <row r="189" ht="20.15" customHeight="1" spans="1:7">
      <c r="A189" s="54" t="s">
        <v>890</v>
      </c>
      <c r="B189" s="54" t="s">
        <v>891</v>
      </c>
      <c r="C189" s="67"/>
      <c r="D189" s="67"/>
      <c r="E189" s="67"/>
      <c r="F189" s="68"/>
      <c r="G189" s="68"/>
    </row>
    <row r="190" ht="20.15" customHeight="1" spans="1:7">
      <c r="A190" s="54" t="s">
        <v>892</v>
      </c>
      <c r="B190" s="54" t="s">
        <v>893</v>
      </c>
      <c r="C190" s="67"/>
      <c r="D190" s="67"/>
      <c r="E190" s="67"/>
      <c r="F190" s="68"/>
      <c r="G190" s="68"/>
    </row>
    <row r="191" ht="20.15" customHeight="1" spans="1:7">
      <c r="A191" s="54" t="s">
        <v>894</v>
      </c>
      <c r="B191" s="54" t="s">
        <v>895</v>
      </c>
      <c r="C191" s="67"/>
      <c r="D191" s="67"/>
      <c r="E191" s="67"/>
      <c r="F191" s="68"/>
      <c r="G191" s="68"/>
    </row>
    <row r="192" ht="20.15" customHeight="1" spans="1:7">
      <c r="A192" s="54" t="s">
        <v>896</v>
      </c>
      <c r="B192" s="54" t="s">
        <v>897</v>
      </c>
      <c r="C192" s="67"/>
      <c r="D192" s="67"/>
      <c r="E192" s="67"/>
      <c r="F192" s="68"/>
      <c r="G192" s="68"/>
    </row>
    <row r="193" ht="20.15" customHeight="1" spans="1:7">
      <c r="A193" s="54" t="s">
        <v>898</v>
      </c>
      <c r="B193" s="54" t="s">
        <v>899</v>
      </c>
      <c r="C193" s="67"/>
      <c r="D193" s="67"/>
      <c r="E193" s="67"/>
      <c r="F193" s="68"/>
      <c r="G193" s="68"/>
    </row>
    <row r="194" ht="20.15" customHeight="1" spans="1:7">
      <c r="A194" s="54" t="s">
        <v>900</v>
      </c>
      <c r="B194" s="54" t="s">
        <v>901</v>
      </c>
      <c r="C194" s="67"/>
      <c r="D194" s="67"/>
      <c r="E194" s="67"/>
      <c r="F194" s="68"/>
      <c r="G194" s="68"/>
    </row>
    <row r="195" ht="20.15" customHeight="1" spans="1:7">
      <c r="A195" s="54" t="s">
        <v>902</v>
      </c>
      <c r="B195" s="54" t="s">
        <v>903</v>
      </c>
      <c r="C195" s="67"/>
      <c r="D195" s="67"/>
      <c r="E195" s="67"/>
      <c r="F195" s="68"/>
      <c r="G195" s="68"/>
    </row>
    <row r="196" ht="20.15" customHeight="1" spans="1:7">
      <c r="A196" s="54" t="s">
        <v>904</v>
      </c>
      <c r="B196" s="54" t="s">
        <v>905</v>
      </c>
      <c r="C196" s="67"/>
      <c r="D196" s="67"/>
      <c r="E196" s="67"/>
      <c r="F196" s="68"/>
      <c r="G196" s="68"/>
    </row>
    <row r="197" ht="20.15" customHeight="1" spans="1:7">
      <c r="A197" s="54" t="s">
        <v>906</v>
      </c>
      <c r="B197" s="54" t="s">
        <v>907</v>
      </c>
      <c r="C197" s="67"/>
      <c r="D197" s="67"/>
      <c r="E197" s="67"/>
      <c r="F197" s="68"/>
      <c r="G197" s="68"/>
    </row>
    <row r="198" ht="20.15" customHeight="1" spans="1:7">
      <c r="A198" s="54" t="s">
        <v>908</v>
      </c>
      <c r="B198" s="54" t="s">
        <v>909</v>
      </c>
      <c r="C198" s="67"/>
      <c r="D198" s="67"/>
      <c r="E198" s="67"/>
      <c r="F198" s="68"/>
      <c r="G198" s="68"/>
    </row>
    <row r="199" ht="20.15" customHeight="1" spans="1:7">
      <c r="A199" s="54" t="s">
        <v>910</v>
      </c>
      <c r="B199" s="54" t="s">
        <v>911</v>
      </c>
      <c r="C199" s="67"/>
      <c r="D199" s="67"/>
      <c r="E199" s="67"/>
      <c r="F199" s="68"/>
      <c r="G199" s="68"/>
    </row>
    <row r="200" ht="20.15" customHeight="1" spans="1:7">
      <c r="A200" s="54" t="s">
        <v>912</v>
      </c>
      <c r="B200" s="54" t="s">
        <v>913</v>
      </c>
      <c r="C200" s="67"/>
      <c r="D200" s="67"/>
      <c r="E200" s="67"/>
      <c r="F200" s="68"/>
      <c r="G200" s="68"/>
    </row>
    <row r="201" ht="20.15" customHeight="1" spans="1:7">
      <c r="A201" s="54" t="s">
        <v>914</v>
      </c>
      <c r="B201" s="54" t="s">
        <v>915</v>
      </c>
      <c r="C201" s="67"/>
      <c r="D201" s="67"/>
      <c r="E201" s="67"/>
      <c r="F201" s="68"/>
      <c r="G201" s="68"/>
    </row>
    <row r="202" ht="20.15" customHeight="1" spans="1:7">
      <c r="A202" s="54" t="s">
        <v>916</v>
      </c>
      <c r="B202" s="54" t="s">
        <v>917</v>
      </c>
      <c r="C202" s="67"/>
      <c r="D202" s="67"/>
      <c r="E202" s="67"/>
      <c r="F202" s="68"/>
      <c r="G202" s="68"/>
    </row>
    <row r="203" ht="20.15" customHeight="1" spans="1:7">
      <c r="A203" s="54" t="s">
        <v>918</v>
      </c>
      <c r="B203" s="54" t="s">
        <v>919</v>
      </c>
      <c r="C203" s="67"/>
      <c r="D203" s="67"/>
      <c r="E203" s="67"/>
      <c r="F203" s="68"/>
      <c r="G203" s="68"/>
    </row>
    <row r="204" ht="20.15" customHeight="1" spans="1:7">
      <c r="A204" s="54" t="s">
        <v>920</v>
      </c>
      <c r="B204" s="54" t="s">
        <v>921</v>
      </c>
      <c r="C204" s="67"/>
      <c r="D204" s="67"/>
      <c r="E204" s="67"/>
      <c r="F204" s="68"/>
      <c r="G204" s="68"/>
    </row>
    <row r="205" ht="20.15" customHeight="1" spans="1:7">
      <c r="A205" s="54" t="s">
        <v>922</v>
      </c>
      <c r="B205" s="54" t="s">
        <v>923</v>
      </c>
      <c r="C205" s="67"/>
      <c r="D205" s="67"/>
      <c r="E205" s="67"/>
      <c r="F205" s="68"/>
      <c r="G205" s="68"/>
    </row>
    <row r="206" ht="20.15" customHeight="1" spans="1:7">
      <c r="A206" s="54" t="s">
        <v>924</v>
      </c>
      <c r="B206" s="54" t="s">
        <v>925</v>
      </c>
      <c r="C206" s="67"/>
      <c r="D206" s="67"/>
      <c r="E206" s="67"/>
      <c r="F206" s="68"/>
      <c r="G206" s="68"/>
    </row>
    <row r="207" ht="20.15" customHeight="1" spans="1:7">
      <c r="A207" s="54" t="s">
        <v>926</v>
      </c>
      <c r="B207" s="54" t="s">
        <v>927</v>
      </c>
      <c r="C207" s="67"/>
      <c r="D207" s="67"/>
      <c r="E207" s="67"/>
      <c r="F207" s="68"/>
      <c r="G207" s="68"/>
    </row>
    <row r="208" ht="20.15" customHeight="1" spans="1:7">
      <c r="A208" s="54" t="s">
        <v>928</v>
      </c>
      <c r="B208" s="54" t="s">
        <v>929</v>
      </c>
      <c r="C208" s="67"/>
      <c r="D208" s="67"/>
      <c r="E208" s="67"/>
      <c r="F208" s="68"/>
      <c r="G208" s="68"/>
    </row>
    <row r="209" ht="20.15" customHeight="1" spans="1:7">
      <c r="A209" s="54" t="s">
        <v>930</v>
      </c>
      <c r="B209" s="54" t="s">
        <v>931</v>
      </c>
      <c r="C209" s="67"/>
      <c r="D209" s="67"/>
      <c r="E209" s="67"/>
      <c r="F209" s="68"/>
      <c r="G209" s="68"/>
    </row>
    <row r="210" ht="20.15" customHeight="1" spans="1:7">
      <c r="A210" s="54" t="s">
        <v>932</v>
      </c>
      <c r="B210" s="54" t="s">
        <v>933</v>
      </c>
      <c r="C210" s="67"/>
      <c r="D210" s="67"/>
      <c r="E210" s="67"/>
      <c r="F210" s="68"/>
      <c r="G210" s="68"/>
    </row>
    <row r="211" ht="20.15" customHeight="1" spans="1:7">
      <c r="A211" s="54" t="s">
        <v>934</v>
      </c>
      <c r="B211" s="54" t="s">
        <v>935</v>
      </c>
      <c r="C211" s="67"/>
      <c r="D211" s="67"/>
      <c r="E211" s="67"/>
      <c r="F211" s="68"/>
      <c r="G211" s="68"/>
    </row>
    <row r="212" ht="20.15" customHeight="1" spans="1:7">
      <c r="A212" s="54" t="s">
        <v>936</v>
      </c>
      <c r="B212" s="54" t="s">
        <v>937</v>
      </c>
      <c r="C212" s="67"/>
      <c r="D212" s="67"/>
      <c r="E212" s="67"/>
      <c r="F212" s="68"/>
      <c r="G212" s="68"/>
    </row>
    <row r="213" ht="20.15" customHeight="1" spans="1:7">
      <c r="A213" s="54" t="s">
        <v>938</v>
      </c>
      <c r="B213" s="54" t="s">
        <v>939</v>
      </c>
      <c r="C213" s="67"/>
      <c r="D213" s="67"/>
      <c r="E213" s="67"/>
      <c r="F213" s="68"/>
      <c r="G213" s="68"/>
    </row>
    <row r="214" ht="20.15" customHeight="1" spans="1:7">
      <c r="A214" s="54" t="s">
        <v>940</v>
      </c>
      <c r="B214" s="54" t="s">
        <v>941</v>
      </c>
      <c r="C214" s="67"/>
      <c r="D214" s="67"/>
      <c r="E214" s="67"/>
      <c r="F214" s="68"/>
      <c r="G214" s="68"/>
    </row>
    <row r="215" ht="20.15" customHeight="1" spans="1:7">
      <c r="A215" s="54" t="s">
        <v>942</v>
      </c>
      <c r="B215" s="54" t="s">
        <v>943</v>
      </c>
      <c r="C215" s="67"/>
      <c r="D215" s="67"/>
      <c r="E215" s="67"/>
      <c r="F215" s="68"/>
      <c r="G215" s="68"/>
    </row>
    <row r="216" ht="20.15" customHeight="1" spans="1:7">
      <c r="A216" s="54" t="s">
        <v>944</v>
      </c>
      <c r="B216" s="54" t="s">
        <v>945</v>
      </c>
      <c r="C216" s="67"/>
      <c r="D216" s="67"/>
      <c r="E216" s="67"/>
      <c r="F216" s="68"/>
      <c r="G216" s="68"/>
    </row>
    <row r="217" ht="20.15" customHeight="1" spans="1:7">
      <c r="A217" s="54" t="s">
        <v>946</v>
      </c>
      <c r="B217" s="54" t="s">
        <v>876</v>
      </c>
      <c r="C217" s="67"/>
      <c r="D217" s="67"/>
      <c r="E217" s="67"/>
      <c r="F217" s="68"/>
      <c r="G217" s="68"/>
    </row>
    <row r="218" ht="20.15" customHeight="1" spans="1:7">
      <c r="A218" s="54" t="s">
        <v>947</v>
      </c>
      <c r="B218" s="54" t="s">
        <v>948</v>
      </c>
      <c r="C218" s="67"/>
      <c r="D218" s="67"/>
      <c r="E218" s="67"/>
      <c r="F218" s="68"/>
      <c r="G218" s="68"/>
    </row>
    <row r="219" ht="20.15" customHeight="1" spans="1:7">
      <c r="A219" s="54" t="s">
        <v>949</v>
      </c>
      <c r="B219" s="54" t="s">
        <v>950</v>
      </c>
      <c r="C219" s="67"/>
      <c r="D219" s="67"/>
      <c r="E219" s="67"/>
      <c r="F219" s="68"/>
      <c r="G219" s="68"/>
    </row>
    <row r="220" ht="20.15" customHeight="1" spans="1:7">
      <c r="A220" s="54" t="s">
        <v>951</v>
      </c>
      <c r="B220" s="54" t="s">
        <v>876</v>
      </c>
      <c r="C220" s="67"/>
      <c r="D220" s="67"/>
      <c r="E220" s="67"/>
      <c r="F220" s="68"/>
      <c r="G220" s="68"/>
    </row>
    <row r="221" ht="20.15" customHeight="1" spans="1:7">
      <c r="A221" s="54" t="s">
        <v>952</v>
      </c>
      <c r="B221" s="54" t="s">
        <v>953</v>
      </c>
      <c r="C221" s="67"/>
      <c r="D221" s="67"/>
      <c r="E221" s="67"/>
      <c r="F221" s="68"/>
      <c r="G221" s="68"/>
    </row>
    <row r="222" ht="20.15" customHeight="1" spans="1:7">
      <c r="A222" s="54" t="s">
        <v>954</v>
      </c>
      <c r="B222" s="54" t="s">
        <v>955</v>
      </c>
      <c r="C222" s="67"/>
      <c r="D222" s="67"/>
      <c r="E222" s="67"/>
      <c r="F222" s="68"/>
      <c r="G222" s="68"/>
    </row>
    <row r="223" ht="20.15" customHeight="1" spans="1:7">
      <c r="A223" s="54" t="s">
        <v>956</v>
      </c>
      <c r="B223" s="54" t="s">
        <v>568</v>
      </c>
      <c r="C223" s="67"/>
      <c r="D223" s="67"/>
      <c r="E223" s="67"/>
      <c r="F223" s="68"/>
      <c r="G223" s="68"/>
    </row>
    <row r="224" ht="20.15" customHeight="1" spans="1:7">
      <c r="A224" s="54" t="s">
        <v>957</v>
      </c>
      <c r="B224" s="54" t="s">
        <v>958</v>
      </c>
      <c r="C224" s="67"/>
      <c r="D224" s="67"/>
      <c r="E224" s="67"/>
      <c r="F224" s="68"/>
      <c r="G224" s="68"/>
    </row>
    <row r="225" ht="20.15" customHeight="1" spans="1:7">
      <c r="A225" s="54" t="s">
        <v>959</v>
      </c>
      <c r="B225" s="54" t="s">
        <v>960</v>
      </c>
      <c r="C225" s="67"/>
      <c r="D225" s="67"/>
      <c r="E225" s="67"/>
      <c r="F225" s="68"/>
      <c r="G225" s="68"/>
    </row>
    <row r="226" ht="20.15" customHeight="1" spans="1:7">
      <c r="A226" s="54" t="s">
        <v>961</v>
      </c>
      <c r="B226" s="54" t="s">
        <v>962</v>
      </c>
      <c r="C226" s="67"/>
      <c r="D226" s="67"/>
      <c r="E226" s="67"/>
      <c r="F226" s="68"/>
      <c r="G226" s="68"/>
    </row>
    <row r="227" ht="20.15" customHeight="1" spans="1:7">
      <c r="A227" s="54" t="s">
        <v>963</v>
      </c>
      <c r="B227" s="54" t="s">
        <v>964</v>
      </c>
      <c r="C227" s="67"/>
      <c r="D227" s="67"/>
      <c r="E227" s="67"/>
      <c r="F227" s="68"/>
      <c r="G227" s="68"/>
    </row>
    <row r="228" ht="20.15" customHeight="1" spans="1:7">
      <c r="A228" s="54" t="s">
        <v>965</v>
      </c>
      <c r="B228" s="54" t="s">
        <v>966</v>
      </c>
      <c r="C228" s="67"/>
      <c r="D228" s="67"/>
      <c r="E228" s="67"/>
      <c r="F228" s="68"/>
      <c r="G228" s="68"/>
    </row>
    <row r="229" ht="20.15" customHeight="1" spans="1:7">
      <c r="A229" s="54" t="s">
        <v>967</v>
      </c>
      <c r="B229" s="54" t="s">
        <v>968</v>
      </c>
      <c r="C229" s="67"/>
      <c r="D229" s="67"/>
      <c r="E229" s="67"/>
      <c r="F229" s="68"/>
      <c r="G229" s="68"/>
    </row>
    <row r="230" ht="20.15" customHeight="1" spans="1:7">
      <c r="A230" s="54" t="s">
        <v>969</v>
      </c>
      <c r="B230" s="54" t="s">
        <v>970</v>
      </c>
      <c r="C230" s="67"/>
      <c r="D230" s="67"/>
      <c r="E230" s="67"/>
      <c r="F230" s="68"/>
      <c r="G230" s="68"/>
    </row>
    <row r="231" ht="20.15" customHeight="1" spans="1:7">
      <c r="A231" s="54" t="s">
        <v>971</v>
      </c>
      <c r="B231" s="54" t="s">
        <v>972</v>
      </c>
      <c r="C231" s="67"/>
      <c r="D231" s="67"/>
      <c r="E231" s="67"/>
      <c r="F231" s="68"/>
      <c r="G231" s="68"/>
    </row>
    <row r="232" ht="20.15" customHeight="1" spans="1:7">
      <c r="A232" s="54" t="s">
        <v>973</v>
      </c>
      <c r="B232" s="54" t="s">
        <v>974</v>
      </c>
      <c r="C232" s="67"/>
      <c r="D232" s="67"/>
      <c r="E232" s="67"/>
      <c r="F232" s="68"/>
      <c r="G232" s="68"/>
    </row>
    <row r="233" ht="20.15" customHeight="1" spans="1:7">
      <c r="A233" s="54" t="s">
        <v>975</v>
      </c>
      <c r="B233" s="54" t="s">
        <v>976</v>
      </c>
      <c r="C233" s="67"/>
      <c r="D233" s="67"/>
      <c r="E233" s="67"/>
      <c r="F233" s="68"/>
      <c r="G233" s="68"/>
    </row>
    <row r="234" ht="20.15" customHeight="1" spans="1:7">
      <c r="A234" s="54" t="s">
        <v>977</v>
      </c>
      <c r="B234" s="54" t="s">
        <v>568</v>
      </c>
      <c r="C234" s="67"/>
      <c r="D234" s="67"/>
      <c r="E234" s="67"/>
      <c r="F234" s="68"/>
      <c r="G234" s="68"/>
    </row>
    <row r="235" ht="20.15" customHeight="1" spans="1:7">
      <c r="A235" s="54" t="s">
        <v>978</v>
      </c>
      <c r="B235" s="54" t="s">
        <v>979</v>
      </c>
      <c r="C235" s="67"/>
      <c r="D235" s="67"/>
      <c r="E235" s="67"/>
      <c r="F235" s="68"/>
      <c r="G235" s="68"/>
    </row>
    <row r="236" ht="20.15" customHeight="1" spans="1:7">
      <c r="A236" s="54" t="s">
        <v>980</v>
      </c>
      <c r="B236" s="54" t="s">
        <v>981</v>
      </c>
      <c r="C236" s="67"/>
      <c r="D236" s="67"/>
      <c r="E236" s="67"/>
      <c r="F236" s="68"/>
      <c r="G236" s="68"/>
    </row>
    <row r="237" ht="20.15" customHeight="1" spans="1:7">
      <c r="A237" s="54" t="s">
        <v>982</v>
      </c>
      <c r="B237" s="54" t="s">
        <v>983</v>
      </c>
      <c r="C237" s="67"/>
      <c r="D237" s="67"/>
      <c r="E237" s="67"/>
      <c r="F237" s="68"/>
      <c r="G237" s="68"/>
    </row>
    <row r="238" ht="20.15" customHeight="1" spans="1:7">
      <c r="A238" s="54" t="s">
        <v>984</v>
      </c>
      <c r="B238" s="54" t="s">
        <v>985</v>
      </c>
      <c r="C238" s="67"/>
      <c r="D238" s="67"/>
      <c r="E238" s="67"/>
      <c r="F238" s="68"/>
      <c r="G238" s="68"/>
    </row>
    <row r="239" ht="20.15" customHeight="1" spans="1:7">
      <c r="A239" s="54" t="s">
        <v>986</v>
      </c>
      <c r="B239" s="54" t="s">
        <v>987</v>
      </c>
      <c r="C239" s="67"/>
      <c r="D239" s="67"/>
      <c r="E239" s="67"/>
      <c r="F239" s="68"/>
      <c r="G239" s="68"/>
    </row>
    <row r="240" ht="20.15" customHeight="1" spans="1:7">
      <c r="A240" s="54" t="s">
        <v>988</v>
      </c>
      <c r="B240" s="54" t="s">
        <v>989</v>
      </c>
      <c r="C240" s="67"/>
      <c r="D240" s="67"/>
      <c r="E240" s="67"/>
      <c r="F240" s="68"/>
      <c r="G240" s="68"/>
    </row>
    <row r="241" ht="20.15" customHeight="1" spans="1:7">
      <c r="A241" s="54" t="s">
        <v>990</v>
      </c>
      <c r="B241" s="54" t="s">
        <v>991</v>
      </c>
      <c r="C241" s="67"/>
      <c r="D241" s="67"/>
      <c r="E241" s="67"/>
      <c r="F241" s="68"/>
      <c r="G241" s="68"/>
    </row>
    <row r="242" ht="20.15" customHeight="1" spans="1:7">
      <c r="A242" s="54" t="s">
        <v>992</v>
      </c>
      <c r="B242" s="54" t="s">
        <v>993</v>
      </c>
      <c r="C242" s="67"/>
      <c r="D242" s="67"/>
      <c r="E242" s="67"/>
      <c r="F242" s="68"/>
      <c r="G242" s="68"/>
    </row>
    <row r="243" ht="20.15" customHeight="1" spans="1:7">
      <c r="A243" s="54" t="s">
        <v>994</v>
      </c>
      <c r="B243" s="54" t="s">
        <v>995</v>
      </c>
      <c r="C243" s="67"/>
      <c r="D243" s="67"/>
      <c r="E243" s="67"/>
      <c r="F243" s="68"/>
      <c r="G243" s="68"/>
    </row>
    <row r="244" ht="20.15" customHeight="1" spans="1:7">
      <c r="A244" s="54" t="s">
        <v>996</v>
      </c>
      <c r="B244" s="54" t="s">
        <v>997</v>
      </c>
      <c r="C244" s="67"/>
      <c r="D244" s="67"/>
      <c r="E244" s="67"/>
      <c r="F244" s="68"/>
      <c r="G244" s="68"/>
    </row>
    <row r="245" ht="20.15" customHeight="1" spans="1:7">
      <c r="A245" s="54" t="s">
        <v>998</v>
      </c>
      <c r="B245" s="54" t="s">
        <v>999</v>
      </c>
      <c r="C245" s="67"/>
      <c r="D245" s="67"/>
      <c r="E245" s="67"/>
      <c r="F245" s="68"/>
      <c r="G245" s="68"/>
    </row>
    <row r="246" ht="20.15" customHeight="1" spans="1:7">
      <c r="A246" s="54" t="s">
        <v>1000</v>
      </c>
      <c r="B246" s="54" t="s">
        <v>1001</v>
      </c>
      <c r="C246" s="67"/>
      <c r="D246" s="67"/>
      <c r="E246" s="67"/>
      <c r="F246" s="68"/>
      <c r="G246" s="68"/>
    </row>
    <row r="247" ht="20.15" customHeight="1" spans="1:7">
      <c r="A247" s="54" t="s">
        <v>322</v>
      </c>
      <c r="B247" s="54" t="s">
        <v>1002</v>
      </c>
      <c r="C247" s="67"/>
      <c r="D247" s="67"/>
      <c r="E247" s="67"/>
      <c r="F247" s="68"/>
      <c r="G247" s="68"/>
    </row>
    <row r="248" ht="20.15" customHeight="1" spans="1:7">
      <c r="A248" s="54" t="s">
        <v>1003</v>
      </c>
      <c r="B248" s="54" t="s">
        <v>568</v>
      </c>
      <c r="C248" s="67"/>
      <c r="D248" s="67"/>
      <c r="E248" s="67"/>
      <c r="F248" s="68"/>
      <c r="G248" s="68"/>
    </row>
    <row r="249" ht="20.15" customHeight="1" spans="1:7">
      <c r="A249" s="54" t="s">
        <v>1004</v>
      </c>
      <c r="B249" s="54" t="s">
        <v>1005</v>
      </c>
      <c r="C249" s="67"/>
      <c r="D249" s="67"/>
      <c r="E249" s="67"/>
      <c r="F249" s="68"/>
      <c r="G249" s="68"/>
    </row>
    <row r="250" ht="20.15" customHeight="1" spans="1:7">
      <c r="A250" s="54" t="s">
        <v>1006</v>
      </c>
      <c r="B250" s="54" t="s">
        <v>1007</v>
      </c>
      <c r="C250" s="67"/>
      <c r="D250" s="67"/>
      <c r="E250" s="67"/>
      <c r="F250" s="68"/>
      <c r="G250" s="68"/>
    </row>
    <row r="251" ht="20.15" customHeight="1" spans="1:7">
      <c r="A251" s="54" t="s">
        <v>1008</v>
      </c>
      <c r="B251" s="54" t="s">
        <v>1009</v>
      </c>
      <c r="C251" s="67"/>
      <c r="D251" s="67"/>
      <c r="E251" s="67"/>
      <c r="F251" s="68"/>
      <c r="G251" s="68"/>
    </row>
    <row r="252" ht="20.15" customHeight="1" spans="1:7">
      <c r="A252" s="54" t="s">
        <v>1010</v>
      </c>
      <c r="B252" s="54" t="s">
        <v>568</v>
      </c>
      <c r="C252" s="67"/>
      <c r="D252" s="67"/>
      <c r="E252" s="67"/>
      <c r="F252" s="68"/>
      <c r="G252" s="68"/>
    </row>
    <row r="253" ht="20.15" customHeight="1" spans="1:7">
      <c r="A253" s="54" t="s">
        <v>1011</v>
      </c>
      <c r="B253" s="54" t="s">
        <v>1012</v>
      </c>
      <c r="C253" s="67"/>
      <c r="D253" s="67"/>
      <c r="E253" s="67"/>
      <c r="F253" s="68"/>
      <c r="G253" s="68"/>
    </row>
    <row r="254" ht="20.15" customHeight="1" spans="1:7">
      <c r="A254" s="54" t="s">
        <v>1013</v>
      </c>
      <c r="B254" s="54" t="s">
        <v>1014</v>
      </c>
      <c r="C254" s="67"/>
      <c r="D254" s="67"/>
      <c r="E254" s="67"/>
      <c r="F254" s="68"/>
      <c r="G254" s="68"/>
    </row>
    <row r="255" ht="20.15" customHeight="1" spans="1:7">
      <c r="A255" s="54" t="s">
        <v>1015</v>
      </c>
      <c r="B255" s="54" t="s">
        <v>1016</v>
      </c>
      <c r="C255" s="67"/>
      <c r="D255" s="67"/>
      <c r="E255" s="67"/>
      <c r="F255" s="68"/>
      <c r="G255" s="68"/>
    </row>
    <row r="256" ht="20.15" customHeight="1" spans="1:7">
      <c r="A256" s="54" t="s">
        <v>1017</v>
      </c>
      <c r="B256" s="54" t="s">
        <v>568</v>
      </c>
      <c r="C256" s="67"/>
      <c r="D256" s="67"/>
      <c r="E256" s="67"/>
      <c r="F256" s="68"/>
      <c r="G256" s="68"/>
    </row>
    <row r="257" ht="20.15" customHeight="1" spans="1:7">
      <c r="A257" s="54" t="s">
        <v>1018</v>
      </c>
      <c r="B257" s="54" t="s">
        <v>1019</v>
      </c>
      <c r="C257" s="67"/>
      <c r="D257" s="67"/>
      <c r="E257" s="67"/>
      <c r="F257" s="68"/>
      <c r="G257" s="68"/>
    </row>
    <row r="258" ht="20.15" customHeight="1" spans="1:7">
      <c r="A258" s="54" t="s">
        <v>1020</v>
      </c>
      <c r="B258" s="54" t="s">
        <v>1021</v>
      </c>
      <c r="C258" s="67"/>
      <c r="D258" s="67"/>
      <c r="E258" s="67"/>
      <c r="F258" s="68"/>
      <c r="G258" s="68"/>
    </row>
    <row r="259" ht="20.15" customHeight="1" spans="1:7">
      <c r="A259" s="54" t="s">
        <v>1022</v>
      </c>
      <c r="B259" s="54" t="s">
        <v>1023</v>
      </c>
      <c r="C259" s="67"/>
      <c r="D259" s="67"/>
      <c r="E259" s="67"/>
      <c r="F259" s="68"/>
      <c r="G259" s="68"/>
    </row>
    <row r="260" ht="20.15" customHeight="1" spans="1:7">
      <c r="A260" s="54" t="s">
        <v>1024</v>
      </c>
      <c r="B260" s="54" t="s">
        <v>1025</v>
      </c>
      <c r="C260" s="67"/>
      <c r="D260" s="67"/>
      <c r="E260" s="67"/>
      <c r="F260" s="68"/>
      <c r="G260" s="68"/>
    </row>
    <row r="261" ht="20.15" customHeight="1" spans="1:7">
      <c r="A261" s="54" t="s">
        <v>1026</v>
      </c>
      <c r="B261" s="54" t="s">
        <v>1027</v>
      </c>
      <c r="C261" s="67"/>
      <c r="D261" s="67"/>
      <c r="E261" s="67"/>
      <c r="F261" s="68"/>
      <c r="G261" s="68"/>
    </row>
    <row r="262" ht="20.15" customHeight="1" spans="1:7">
      <c r="A262" s="54" t="s">
        <v>1028</v>
      </c>
      <c r="B262" s="54" t="s">
        <v>1029</v>
      </c>
      <c r="C262" s="67"/>
      <c r="D262" s="67"/>
      <c r="E262" s="67"/>
      <c r="F262" s="68"/>
      <c r="G262" s="68"/>
    </row>
    <row r="263" spans="1:7">
      <c r="A263" s="54" t="s">
        <v>1030</v>
      </c>
      <c r="B263" s="54" t="s">
        <v>1031</v>
      </c>
      <c r="C263" s="67"/>
      <c r="D263" s="67"/>
      <c r="E263" s="67"/>
      <c r="F263" s="68"/>
      <c r="G263" s="68"/>
    </row>
    <row r="264" spans="1:7">
      <c r="A264" s="54" t="s">
        <v>1032</v>
      </c>
      <c r="B264" s="54" t="s">
        <v>1033</v>
      </c>
      <c r="C264" s="67"/>
      <c r="D264" s="67"/>
      <c r="E264" s="67"/>
      <c r="F264" s="68"/>
      <c r="G264" s="68"/>
    </row>
    <row r="265" spans="1:7">
      <c r="A265" s="54" t="s">
        <v>1034</v>
      </c>
      <c r="B265" s="54" t="s">
        <v>1035</v>
      </c>
      <c r="C265" s="67"/>
      <c r="D265" s="67"/>
      <c r="E265" s="67"/>
      <c r="F265" s="68"/>
      <c r="G265" s="68"/>
    </row>
    <row r="266" spans="1:7">
      <c r="A266" s="54" t="s">
        <v>1036</v>
      </c>
      <c r="B266" s="54" t="s">
        <v>1037</v>
      </c>
      <c r="C266" s="67"/>
      <c r="D266" s="67"/>
      <c r="E266" s="67"/>
      <c r="F266" s="68"/>
      <c r="G266" s="68"/>
    </row>
    <row r="267" spans="1:7">
      <c r="A267" s="54" t="s">
        <v>1038</v>
      </c>
      <c r="B267" s="54" t="s">
        <v>1039</v>
      </c>
      <c r="C267" s="67"/>
      <c r="D267" s="67"/>
      <c r="E267" s="67"/>
      <c r="F267" s="68"/>
      <c r="G267" s="68"/>
    </row>
    <row r="268" spans="1:7">
      <c r="A268" s="54" t="s">
        <v>1040</v>
      </c>
      <c r="B268" s="54" t="s">
        <v>1041</v>
      </c>
      <c r="C268" s="67"/>
      <c r="D268" s="67"/>
      <c r="E268" s="67"/>
      <c r="F268" s="68"/>
      <c r="G268" s="68"/>
    </row>
    <row r="269" spans="1:7">
      <c r="A269" s="54" t="s">
        <v>1042</v>
      </c>
      <c r="B269" s="54" t="s">
        <v>1043</v>
      </c>
      <c r="C269" s="67"/>
      <c r="D269" s="67"/>
      <c r="E269" s="67"/>
      <c r="F269" s="68"/>
      <c r="G269" s="68"/>
    </row>
    <row r="270" spans="1:7">
      <c r="A270" s="54" t="s">
        <v>1044</v>
      </c>
      <c r="B270" s="54" t="s">
        <v>1045</v>
      </c>
      <c r="C270" s="67"/>
      <c r="D270" s="67"/>
      <c r="E270" s="67"/>
      <c r="F270" s="68"/>
      <c r="G270" s="68"/>
    </row>
    <row r="271" spans="1:7">
      <c r="A271" s="54" t="s">
        <v>1046</v>
      </c>
      <c r="B271" s="54" t="s">
        <v>1047</v>
      </c>
      <c r="C271" s="67"/>
      <c r="D271" s="67"/>
      <c r="E271" s="67"/>
      <c r="F271" s="68"/>
      <c r="G271" s="68"/>
    </row>
    <row r="272" spans="1:7">
      <c r="A272" s="54" t="s">
        <v>1048</v>
      </c>
      <c r="B272" s="54" t="s">
        <v>1049</v>
      </c>
      <c r="C272" s="67"/>
      <c r="D272" s="67"/>
      <c r="E272" s="67"/>
      <c r="F272" s="68"/>
      <c r="G272" s="68"/>
    </row>
    <row r="273" spans="1:7">
      <c r="A273" s="54" t="s">
        <v>1050</v>
      </c>
      <c r="B273" s="54" t="s">
        <v>1051</v>
      </c>
      <c r="C273" s="67"/>
      <c r="D273" s="67"/>
      <c r="E273" s="67"/>
      <c r="F273" s="68"/>
      <c r="G273" s="68"/>
    </row>
    <row r="274" spans="1:7">
      <c r="A274" s="54" t="s">
        <v>1052</v>
      </c>
      <c r="B274" s="54" t="s">
        <v>1053</v>
      </c>
      <c r="C274" s="67"/>
      <c r="D274" s="67"/>
      <c r="E274" s="67"/>
      <c r="F274" s="68"/>
      <c r="G274" s="68"/>
    </row>
    <row r="275" spans="1:7">
      <c r="A275" s="54" t="s">
        <v>1054</v>
      </c>
      <c r="B275" s="54" t="s">
        <v>1053</v>
      </c>
      <c r="C275" s="67"/>
      <c r="D275" s="67"/>
      <c r="E275" s="67"/>
      <c r="F275" s="68"/>
      <c r="G275" s="68"/>
    </row>
    <row r="276" spans="1:7">
      <c r="A276" s="54" t="s">
        <v>1055</v>
      </c>
      <c r="B276" s="54" t="s">
        <v>1056</v>
      </c>
      <c r="C276" s="67"/>
      <c r="D276" s="67"/>
      <c r="E276" s="67"/>
      <c r="F276" s="68"/>
      <c r="G276" s="68"/>
    </row>
    <row r="277" spans="1:7">
      <c r="A277" s="54" t="s">
        <v>1057</v>
      </c>
      <c r="B277" s="54" t="s">
        <v>1056</v>
      </c>
      <c r="C277" s="67"/>
      <c r="D277" s="67"/>
      <c r="E277" s="67"/>
      <c r="F277" s="68"/>
      <c r="G277" s="68"/>
    </row>
    <row r="278" spans="1:7">
      <c r="A278" s="54" t="s">
        <v>1058</v>
      </c>
      <c r="B278" s="54" t="s">
        <v>276</v>
      </c>
      <c r="C278" s="67"/>
      <c r="D278" s="67"/>
      <c r="E278" s="67"/>
      <c r="F278" s="68"/>
      <c r="G278" s="68"/>
    </row>
    <row r="279" spans="1:7">
      <c r="A279" s="54" t="s">
        <v>1059</v>
      </c>
      <c r="B279" s="54" t="s">
        <v>1060</v>
      </c>
      <c r="C279" s="67"/>
      <c r="D279" s="67"/>
      <c r="E279" s="67"/>
      <c r="F279" s="68"/>
      <c r="G279" s="68"/>
    </row>
    <row r="280" spans="1:7">
      <c r="A280" s="54" t="s">
        <v>1061</v>
      </c>
      <c r="B280" s="54" t="s">
        <v>1062</v>
      </c>
      <c r="C280" s="67"/>
      <c r="D280" s="67"/>
      <c r="E280" s="67"/>
      <c r="F280" s="68"/>
      <c r="G280" s="68"/>
    </row>
    <row r="281" spans="1:7">
      <c r="A281" s="54" t="s">
        <v>1063</v>
      </c>
      <c r="B281" s="54" t="s">
        <v>1064</v>
      </c>
      <c r="C281" s="67"/>
      <c r="D281" s="67"/>
      <c r="E281" s="67"/>
      <c r="F281" s="68"/>
      <c r="G281" s="68"/>
    </row>
    <row r="282" spans="1:7">
      <c r="A282" s="54" t="s">
        <v>1065</v>
      </c>
      <c r="B282" s="54" t="s">
        <v>1066</v>
      </c>
      <c r="C282" s="67"/>
      <c r="D282" s="67"/>
      <c r="E282" s="67"/>
      <c r="F282" s="68"/>
      <c r="G282" s="68"/>
    </row>
    <row r="283" spans="1:7">
      <c r="A283" s="54" t="s">
        <v>1067</v>
      </c>
      <c r="B283" s="54" t="s">
        <v>1068</v>
      </c>
      <c r="C283" s="67"/>
      <c r="D283" s="67"/>
      <c r="E283" s="67"/>
      <c r="F283" s="68"/>
      <c r="G283" s="68"/>
    </row>
    <row r="284" spans="1:7">
      <c r="A284" s="54" t="s">
        <v>1069</v>
      </c>
      <c r="B284" s="54" t="s">
        <v>1070</v>
      </c>
      <c r="C284" s="67"/>
      <c r="D284" s="67"/>
      <c r="E284" s="67"/>
      <c r="F284" s="68"/>
      <c r="G284" s="68"/>
    </row>
    <row r="285" spans="1:7">
      <c r="A285" s="54" t="s">
        <v>1071</v>
      </c>
      <c r="B285" s="54" t="s">
        <v>1072</v>
      </c>
      <c r="C285" s="67"/>
      <c r="D285" s="67"/>
      <c r="E285" s="67"/>
      <c r="F285" s="68"/>
      <c r="G285" s="68"/>
    </row>
    <row r="286" spans="1:7">
      <c r="A286" s="54" t="s">
        <v>1073</v>
      </c>
      <c r="B286" s="54" t="s">
        <v>1074</v>
      </c>
      <c r="C286" s="67"/>
      <c r="D286" s="67"/>
      <c r="E286" s="67"/>
      <c r="F286" s="68"/>
      <c r="G286" s="68"/>
    </row>
    <row r="287" spans="1:7">
      <c r="A287" s="54" t="s">
        <v>1075</v>
      </c>
      <c r="B287" s="54" t="s">
        <v>1076</v>
      </c>
      <c r="C287" s="67"/>
      <c r="D287" s="67"/>
      <c r="E287" s="67"/>
      <c r="F287" s="68"/>
      <c r="G287" s="68"/>
    </row>
    <row r="288" spans="1:7">
      <c r="A288" s="54" t="s">
        <v>1077</v>
      </c>
      <c r="B288" s="54" t="s">
        <v>1078</v>
      </c>
      <c r="C288" s="67"/>
      <c r="D288" s="67"/>
      <c r="E288" s="67"/>
      <c r="F288" s="68"/>
      <c r="G288" s="68"/>
    </row>
    <row r="289" spans="1:7">
      <c r="A289" s="69" t="s">
        <v>1079</v>
      </c>
      <c r="B289" s="69" t="s">
        <v>1080</v>
      </c>
      <c r="C289" s="67"/>
      <c r="D289" s="67"/>
      <c r="E289" s="67"/>
      <c r="F289" s="68"/>
      <c r="G289" s="68"/>
    </row>
    <row r="290" spans="1:7">
      <c r="A290" s="69" t="s">
        <v>1081</v>
      </c>
      <c r="B290" s="69" t="s">
        <v>1082</v>
      </c>
      <c r="C290" s="67"/>
      <c r="D290" s="67"/>
      <c r="E290" s="67"/>
      <c r="F290" s="68"/>
      <c r="G290" s="68"/>
    </row>
    <row r="291" spans="1:7">
      <c r="A291" s="69" t="s">
        <v>1083</v>
      </c>
      <c r="B291" s="69" t="s">
        <v>1025</v>
      </c>
      <c r="C291" s="67"/>
      <c r="D291" s="67"/>
      <c r="E291" s="67"/>
      <c r="F291" s="68"/>
      <c r="G291" s="68"/>
    </row>
    <row r="292" spans="1:7">
      <c r="A292" s="69" t="s">
        <v>1084</v>
      </c>
      <c r="B292" s="69" t="s">
        <v>277</v>
      </c>
      <c r="C292" s="67"/>
      <c r="D292" s="67"/>
      <c r="E292" s="67"/>
      <c r="F292" s="68"/>
      <c r="G292" s="68"/>
    </row>
    <row r="293" spans="1:7">
      <c r="A293" s="69" t="s">
        <v>1085</v>
      </c>
      <c r="B293" s="69" t="s">
        <v>1086</v>
      </c>
      <c r="C293" s="67"/>
      <c r="D293" s="67"/>
      <c r="E293" s="67"/>
      <c r="F293" s="68"/>
      <c r="G293" s="68"/>
    </row>
    <row r="294" spans="1:7">
      <c r="A294" s="69" t="s">
        <v>1087</v>
      </c>
      <c r="B294" s="69" t="s">
        <v>1088</v>
      </c>
      <c r="C294" s="67"/>
      <c r="D294" s="67"/>
      <c r="E294" s="67"/>
      <c r="F294" s="68"/>
      <c r="G294" s="68"/>
    </row>
    <row r="295" spans="1:7">
      <c r="A295" s="69" t="s">
        <v>1089</v>
      </c>
      <c r="B295" s="69" t="s">
        <v>1090</v>
      </c>
      <c r="C295" s="67"/>
      <c r="D295" s="67"/>
      <c r="E295" s="67"/>
      <c r="F295" s="68"/>
      <c r="G295" s="68"/>
    </row>
    <row r="296" spans="1:7">
      <c r="A296" s="69" t="s">
        <v>1091</v>
      </c>
      <c r="B296" s="69" t="s">
        <v>1092</v>
      </c>
      <c r="C296" s="67"/>
      <c r="D296" s="67"/>
      <c r="E296" s="67"/>
      <c r="F296" s="68"/>
      <c r="G296" s="68"/>
    </row>
    <row r="297" spans="1:7">
      <c r="A297" s="69" t="s">
        <v>1093</v>
      </c>
      <c r="B297" s="69" t="s">
        <v>1094</v>
      </c>
      <c r="C297" s="67"/>
      <c r="D297" s="67"/>
      <c r="E297" s="67"/>
      <c r="F297" s="68"/>
      <c r="G297" s="68"/>
    </row>
    <row r="298" spans="1:7">
      <c r="A298" s="69" t="s">
        <v>1095</v>
      </c>
      <c r="B298" s="69" t="s">
        <v>1096</v>
      </c>
      <c r="C298" s="67"/>
      <c r="D298" s="67"/>
      <c r="E298" s="67"/>
      <c r="F298" s="68"/>
      <c r="G298" s="68"/>
    </row>
    <row r="299" spans="1:7">
      <c r="A299" s="69" t="s">
        <v>1097</v>
      </c>
      <c r="B299" s="69" t="s">
        <v>1098</v>
      </c>
      <c r="C299" s="67"/>
      <c r="D299" s="67"/>
      <c r="E299" s="67"/>
      <c r="F299" s="68"/>
      <c r="G299" s="68"/>
    </row>
    <row r="300" spans="1:7">
      <c r="A300" s="69" t="s">
        <v>1099</v>
      </c>
      <c r="B300" s="69" t="s">
        <v>1100</v>
      </c>
      <c r="C300" s="67"/>
      <c r="D300" s="67"/>
      <c r="E300" s="67"/>
      <c r="F300" s="68"/>
      <c r="G300" s="68"/>
    </row>
    <row r="301" spans="1:7">
      <c r="A301" s="69" t="s">
        <v>1101</v>
      </c>
      <c r="B301" s="69" t="s">
        <v>1102</v>
      </c>
      <c r="C301" s="67"/>
      <c r="D301" s="67"/>
      <c r="E301" s="67"/>
      <c r="F301" s="68"/>
      <c r="G301" s="68"/>
    </row>
    <row r="302" spans="1:7">
      <c r="A302" s="69" t="s">
        <v>1103</v>
      </c>
      <c r="B302" s="69" t="s">
        <v>1104</v>
      </c>
      <c r="C302" s="67"/>
      <c r="D302" s="67"/>
      <c r="E302" s="67"/>
      <c r="F302" s="68"/>
      <c r="G302" s="68"/>
    </row>
    <row r="303" spans="1:7">
      <c r="A303" s="69" t="s">
        <v>1105</v>
      </c>
      <c r="B303" s="69" t="s">
        <v>1106</v>
      </c>
      <c r="C303" s="67"/>
      <c r="D303" s="67"/>
      <c r="E303" s="67"/>
      <c r="F303" s="68"/>
      <c r="G303" s="68"/>
    </row>
    <row r="304" spans="1:7">
      <c r="A304" s="69" t="s">
        <v>1107</v>
      </c>
      <c r="B304" s="69" t="s">
        <v>1108</v>
      </c>
      <c r="C304" s="67"/>
      <c r="D304" s="67"/>
      <c r="E304" s="67"/>
      <c r="F304" s="68"/>
      <c r="G304" s="68"/>
    </row>
    <row r="305" spans="1:7">
      <c r="A305" s="69" t="s">
        <v>1109</v>
      </c>
      <c r="B305" s="69" t="s">
        <v>1110</v>
      </c>
      <c r="C305" s="67"/>
      <c r="D305" s="67"/>
      <c r="E305" s="67"/>
      <c r="F305" s="68"/>
      <c r="G305" s="68"/>
    </row>
    <row r="306" spans="1:7">
      <c r="A306" s="69" t="s">
        <v>1111</v>
      </c>
      <c r="B306" s="69" t="s">
        <v>1112</v>
      </c>
      <c r="C306" s="67"/>
      <c r="D306" s="67"/>
      <c r="E306" s="67"/>
      <c r="F306" s="68"/>
      <c r="G306" s="68"/>
    </row>
    <row r="307" spans="1:7">
      <c r="A307" s="69" t="s">
        <v>1113</v>
      </c>
      <c r="B307" s="69" t="s">
        <v>1114</v>
      </c>
      <c r="C307" s="67"/>
      <c r="D307" s="67"/>
      <c r="E307" s="67"/>
      <c r="F307" s="68"/>
      <c r="G307" s="68"/>
    </row>
    <row r="308" spans="1:7">
      <c r="A308" s="69" t="s">
        <v>1115</v>
      </c>
      <c r="B308" s="69" t="s">
        <v>1116</v>
      </c>
      <c r="C308" s="67"/>
      <c r="D308" s="67"/>
      <c r="E308" s="67"/>
      <c r="F308" s="68"/>
      <c r="G308" s="68"/>
    </row>
    <row r="309" spans="1:7">
      <c r="A309" s="69" t="s">
        <v>1117</v>
      </c>
      <c r="B309" s="69" t="s">
        <v>1118</v>
      </c>
      <c r="C309" s="67"/>
      <c r="D309" s="67"/>
      <c r="E309" s="67"/>
      <c r="F309" s="68"/>
      <c r="G309" s="68"/>
    </row>
    <row r="310" spans="1:7">
      <c r="A310" s="69" t="s">
        <v>1119</v>
      </c>
      <c r="B310" s="69" t="s">
        <v>1120</v>
      </c>
      <c r="C310" s="67"/>
      <c r="D310" s="67"/>
      <c r="E310" s="67"/>
      <c r="F310" s="68"/>
      <c r="G310" s="68"/>
    </row>
    <row r="311" spans="1:7">
      <c r="A311" s="69" t="s">
        <v>1121</v>
      </c>
      <c r="B311" s="69" t="s">
        <v>1122</v>
      </c>
      <c r="C311" s="67"/>
      <c r="D311" s="67"/>
      <c r="E311" s="67"/>
      <c r="F311" s="68"/>
      <c r="G311" s="68"/>
    </row>
    <row r="312" spans="1:7">
      <c r="A312" s="69" t="s">
        <v>1123</v>
      </c>
      <c r="B312" s="69" t="s">
        <v>1124</v>
      </c>
      <c r="C312" s="67"/>
      <c r="D312" s="67"/>
      <c r="E312" s="67"/>
      <c r="F312" s="68"/>
      <c r="G312" s="68"/>
    </row>
    <row r="313" spans="1:7">
      <c r="A313" s="69" t="s">
        <v>1125</v>
      </c>
      <c r="B313" s="69" t="s">
        <v>1126</v>
      </c>
      <c r="C313" s="67"/>
      <c r="D313" s="67"/>
      <c r="E313" s="67"/>
      <c r="F313" s="68"/>
      <c r="G313" s="68"/>
    </row>
    <row r="314" spans="1:7">
      <c r="A314" s="69" t="s">
        <v>1127</v>
      </c>
      <c r="B314" s="69" t="s">
        <v>1128</v>
      </c>
      <c r="C314" s="67"/>
      <c r="D314" s="67"/>
      <c r="E314" s="67"/>
      <c r="F314" s="68"/>
      <c r="G314" s="68"/>
    </row>
    <row r="315" spans="1:7">
      <c r="A315" s="69" t="s">
        <v>1129</v>
      </c>
      <c r="B315" s="69" t="s">
        <v>1130</v>
      </c>
      <c r="C315" s="67"/>
      <c r="D315" s="67"/>
      <c r="E315" s="67"/>
      <c r="F315" s="68"/>
      <c r="G315" s="68"/>
    </row>
    <row r="316" spans="1:7">
      <c r="A316" s="69" t="s">
        <v>1131</v>
      </c>
      <c r="B316" s="69" t="s">
        <v>1132</v>
      </c>
      <c r="C316" s="67"/>
      <c r="D316" s="67"/>
      <c r="E316" s="67"/>
      <c r="F316" s="68"/>
      <c r="G316" s="68"/>
    </row>
    <row r="317" spans="1:7">
      <c r="A317" s="69" t="s">
        <v>1133</v>
      </c>
      <c r="B317" s="69" t="s">
        <v>1134</v>
      </c>
      <c r="C317" s="67"/>
      <c r="D317" s="67"/>
      <c r="E317" s="67"/>
      <c r="F317" s="68"/>
      <c r="G317" s="68"/>
    </row>
    <row r="318" spans="1:7">
      <c r="A318" s="69" t="s">
        <v>1135</v>
      </c>
      <c r="B318" s="69" t="s">
        <v>1136</v>
      </c>
      <c r="C318" s="67"/>
      <c r="D318" s="67"/>
      <c r="E318" s="67"/>
      <c r="F318" s="68"/>
      <c r="G318" s="68"/>
    </row>
    <row r="319" spans="1:7">
      <c r="A319" s="69" t="s">
        <v>1137</v>
      </c>
      <c r="B319" s="69" t="s">
        <v>1138</v>
      </c>
      <c r="C319" s="67"/>
      <c r="D319" s="67"/>
      <c r="E319" s="67"/>
      <c r="F319" s="68"/>
      <c r="G319" s="68"/>
    </row>
    <row r="320" spans="1:7">
      <c r="A320" s="69" t="s">
        <v>1139</v>
      </c>
      <c r="B320" s="69" t="s">
        <v>1140</v>
      </c>
      <c r="C320" s="67"/>
      <c r="D320" s="67"/>
      <c r="E320" s="67"/>
      <c r="F320" s="68"/>
      <c r="G320" s="68"/>
    </row>
    <row r="321" spans="1:7">
      <c r="A321" s="69" t="s">
        <v>1141</v>
      </c>
      <c r="B321" s="69" t="s">
        <v>1142</v>
      </c>
      <c r="C321" s="67"/>
      <c r="D321" s="67"/>
      <c r="E321" s="67"/>
      <c r="F321" s="68"/>
      <c r="G321" s="68"/>
    </row>
    <row r="322" spans="1:7">
      <c r="A322" s="69" t="s">
        <v>1143</v>
      </c>
      <c r="B322" s="69" t="s">
        <v>1144</v>
      </c>
      <c r="C322" s="67"/>
      <c r="D322" s="67"/>
      <c r="E322" s="67"/>
      <c r="F322" s="68"/>
      <c r="G322" s="68"/>
    </row>
    <row r="323" spans="1:7">
      <c r="A323" s="69" t="s">
        <v>1145</v>
      </c>
      <c r="B323" s="69" t="s">
        <v>1146</v>
      </c>
      <c r="C323" s="67"/>
      <c r="D323" s="67"/>
      <c r="E323" s="67"/>
      <c r="F323" s="68"/>
      <c r="G323" s="68"/>
    </row>
    <row r="324" spans="1:7">
      <c r="A324" s="69" t="s">
        <v>1147</v>
      </c>
      <c r="B324" s="69" t="s">
        <v>1148</v>
      </c>
      <c r="C324" s="67"/>
      <c r="D324" s="67"/>
      <c r="E324" s="67"/>
      <c r="F324" s="68"/>
      <c r="G324" s="68"/>
    </row>
    <row r="325" spans="1:7">
      <c r="A325" s="69" t="s">
        <v>1149</v>
      </c>
      <c r="B325" s="69" t="s">
        <v>1150</v>
      </c>
      <c r="C325" s="67"/>
      <c r="D325" s="67"/>
      <c r="E325" s="67"/>
      <c r="F325" s="68"/>
      <c r="G325" s="68"/>
    </row>
    <row r="326" spans="1:7">
      <c r="A326" s="69" t="s">
        <v>1151</v>
      </c>
      <c r="B326" s="69" t="s">
        <v>1152</v>
      </c>
      <c r="C326" s="67"/>
      <c r="D326" s="67"/>
      <c r="E326" s="67"/>
      <c r="F326" s="68"/>
      <c r="G326" s="68"/>
    </row>
    <row r="327" spans="1:7">
      <c r="A327" s="69" t="s">
        <v>1153</v>
      </c>
      <c r="B327" s="69" t="s">
        <v>1154</v>
      </c>
      <c r="C327" s="67"/>
      <c r="D327" s="67"/>
      <c r="E327" s="67"/>
      <c r="F327" s="68"/>
      <c r="G327" s="68"/>
    </row>
    <row r="328" spans="1:7">
      <c r="A328" s="69" t="s">
        <v>1155</v>
      </c>
      <c r="B328" s="69" t="s">
        <v>1156</v>
      </c>
      <c r="C328" s="67"/>
      <c r="D328" s="67"/>
      <c r="E328" s="67"/>
      <c r="F328" s="68"/>
      <c r="G328" s="68"/>
    </row>
    <row r="329" spans="1:7">
      <c r="A329" s="69" t="s">
        <v>1157</v>
      </c>
      <c r="B329" s="69" t="s">
        <v>1158</v>
      </c>
      <c r="C329" s="67"/>
      <c r="D329" s="67"/>
      <c r="E329" s="67"/>
      <c r="F329" s="68"/>
      <c r="G329" s="68"/>
    </row>
    <row r="330" spans="1:7">
      <c r="A330" s="69" t="s">
        <v>1159</v>
      </c>
      <c r="B330" s="69" t="s">
        <v>1160</v>
      </c>
      <c r="C330" s="67"/>
      <c r="D330" s="67"/>
      <c r="E330" s="67"/>
      <c r="F330" s="68"/>
      <c r="G330" s="68"/>
    </row>
    <row r="331" spans="1:7">
      <c r="A331" s="69" t="s">
        <v>1161</v>
      </c>
      <c r="B331" s="69" t="s">
        <v>1162</v>
      </c>
      <c r="C331" s="67"/>
      <c r="D331" s="67"/>
      <c r="E331" s="67"/>
      <c r="F331" s="68"/>
      <c r="G331" s="68"/>
    </row>
    <row r="332" spans="1:7">
      <c r="A332" s="69" t="s">
        <v>1163</v>
      </c>
      <c r="B332" s="69" t="s">
        <v>1164</v>
      </c>
      <c r="C332" s="67"/>
      <c r="D332" s="67"/>
      <c r="E332" s="67"/>
      <c r="F332" s="68"/>
      <c r="G332" s="68"/>
    </row>
    <row r="333" spans="1:7">
      <c r="A333" s="69" t="s">
        <v>1165</v>
      </c>
      <c r="B333" s="69" t="s">
        <v>1166</v>
      </c>
      <c r="C333" s="67"/>
      <c r="D333" s="67"/>
      <c r="E333" s="67"/>
      <c r="F333" s="68"/>
      <c r="G333" s="68"/>
    </row>
    <row r="334" spans="1:7">
      <c r="A334" s="69" t="s">
        <v>1167</v>
      </c>
      <c r="B334" s="69" t="s">
        <v>1168</v>
      </c>
      <c r="C334" s="67"/>
      <c r="D334" s="67"/>
      <c r="E334" s="67"/>
      <c r="F334" s="68"/>
      <c r="G334" s="68"/>
    </row>
    <row r="335" spans="1:7">
      <c r="A335" s="69" t="s">
        <v>1169</v>
      </c>
      <c r="B335" s="69" t="s">
        <v>1170</v>
      </c>
      <c r="C335" s="67"/>
      <c r="D335" s="67"/>
      <c r="E335" s="67"/>
      <c r="F335" s="68"/>
      <c r="G335" s="68"/>
    </row>
    <row r="336" spans="1:7">
      <c r="A336" s="69" t="s">
        <v>1171</v>
      </c>
      <c r="B336" s="69" t="s">
        <v>1172</v>
      </c>
      <c r="C336" s="67"/>
      <c r="D336" s="67"/>
      <c r="E336" s="67"/>
      <c r="F336" s="68"/>
      <c r="G336" s="68"/>
    </row>
    <row r="337" spans="1:7">
      <c r="A337" s="69" t="s">
        <v>1173</v>
      </c>
      <c r="B337" s="69" t="s">
        <v>1174</v>
      </c>
      <c r="C337" s="67"/>
      <c r="D337" s="67"/>
      <c r="E337" s="67"/>
      <c r="F337" s="68"/>
      <c r="G337" s="68"/>
    </row>
    <row r="338" spans="1:7">
      <c r="A338" s="69" t="s">
        <v>1175</v>
      </c>
      <c r="B338" s="69" t="s">
        <v>1176</v>
      </c>
      <c r="C338" s="67"/>
      <c r="D338" s="67"/>
      <c r="E338" s="67"/>
      <c r="F338" s="68"/>
      <c r="G338" s="68"/>
    </row>
    <row r="339" spans="1:7">
      <c r="A339" s="69" t="s">
        <v>1177</v>
      </c>
      <c r="B339" s="69" t="s">
        <v>1178</v>
      </c>
      <c r="C339" s="67"/>
      <c r="D339" s="67"/>
      <c r="E339" s="67"/>
      <c r="F339" s="68"/>
      <c r="G339" s="68"/>
    </row>
    <row r="340" spans="1:7">
      <c r="A340" s="69" t="s">
        <v>1179</v>
      </c>
      <c r="B340" s="69" t="s">
        <v>1180</v>
      </c>
      <c r="C340" s="67"/>
      <c r="D340" s="67"/>
      <c r="E340" s="67"/>
      <c r="F340" s="68"/>
      <c r="G340" s="68"/>
    </row>
    <row r="341" spans="1:7">
      <c r="A341" s="69" t="s">
        <v>1181</v>
      </c>
      <c r="B341" s="69" t="s">
        <v>1182</v>
      </c>
      <c r="C341" s="67"/>
      <c r="D341" s="67"/>
      <c r="E341" s="67"/>
      <c r="F341" s="68"/>
      <c r="G341" s="68"/>
    </row>
    <row r="342" spans="1:7">
      <c r="A342" s="69" t="s">
        <v>1183</v>
      </c>
      <c r="B342" s="69" t="s">
        <v>1184</v>
      </c>
      <c r="C342" s="67"/>
      <c r="D342" s="67"/>
      <c r="E342" s="67"/>
      <c r="F342" s="68"/>
      <c r="G342" s="68"/>
    </row>
    <row r="343" spans="1:7">
      <c r="A343" s="69" t="s">
        <v>1185</v>
      </c>
      <c r="B343" s="69" t="s">
        <v>1186</v>
      </c>
      <c r="C343" s="67"/>
      <c r="D343" s="67"/>
      <c r="E343" s="67"/>
      <c r="F343" s="68"/>
      <c r="G343" s="68"/>
    </row>
    <row r="344" spans="1:7">
      <c r="A344" s="69" t="s">
        <v>1187</v>
      </c>
      <c r="B344" s="69" t="s">
        <v>1188</v>
      </c>
      <c r="C344" s="67"/>
      <c r="D344" s="67"/>
      <c r="E344" s="67"/>
      <c r="F344" s="68"/>
      <c r="G344" s="68"/>
    </row>
    <row r="345" spans="1:7">
      <c r="A345" s="69" t="s">
        <v>1189</v>
      </c>
      <c r="B345" s="69" t="s">
        <v>1190</v>
      </c>
      <c r="C345" s="67"/>
      <c r="D345" s="67"/>
      <c r="E345" s="67"/>
      <c r="F345" s="68"/>
      <c r="G345" s="68"/>
    </row>
    <row r="346" spans="1:7">
      <c r="A346" s="69" t="s">
        <v>1191</v>
      </c>
      <c r="B346" s="69" t="s">
        <v>1192</v>
      </c>
      <c r="C346" s="67"/>
      <c r="D346" s="67"/>
      <c r="E346" s="67"/>
      <c r="F346" s="68"/>
      <c r="G346" s="68"/>
    </row>
    <row r="347" spans="1:7">
      <c r="A347" s="69"/>
      <c r="B347" s="69"/>
      <c r="C347" s="67"/>
      <c r="D347" s="67"/>
      <c r="E347" s="67"/>
      <c r="F347" s="68"/>
      <c r="G347" s="68"/>
    </row>
    <row r="348" spans="1:7">
      <c r="A348" s="69"/>
      <c r="B348" s="69" t="s">
        <v>1193</v>
      </c>
      <c r="C348" s="67"/>
      <c r="D348" s="67"/>
      <c r="E348" s="67"/>
      <c r="F348" s="68"/>
      <c r="G348" s="68"/>
    </row>
    <row r="350" spans="1:1">
      <c r="A350" s="2" t="s">
        <v>280</v>
      </c>
    </row>
  </sheetData>
  <mergeCells count="6">
    <mergeCell ref="A2:G2"/>
    <mergeCell ref="E4:G4"/>
    <mergeCell ref="A4:A5"/>
    <mergeCell ref="B4:B5"/>
    <mergeCell ref="C4:C5"/>
    <mergeCell ref="D4:D5"/>
  </mergeCells>
  <conditionalFormatting sqref="H1:H65481">
    <cfRule type="duplicateValues" dxfId="0" priority="3" stopIfTrue="1"/>
  </conditionalFormatting>
  <conditionalFormatting sqref="A1 A3:A65230">
    <cfRule type="duplicateValues" dxfId="0" priority="6" stopIfTrue="1"/>
  </conditionalFormatting>
  <pageMargins left="0.7" right="0.7" top="0.75" bottom="0.75" header="0.3" footer="0.3"/>
  <pageSetup paperSize="9" orientation="portrait"/>
  <headerFooter/>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69"/>
  <sheetViews>
    <sheetView topLeftCell="A28" workbookViewId="0">
      <selection activeCell="A36" sqref="A36"/>
    </sheetView>
  </sheetViews>
  <sheetFormatPr defaultColWidth="10" defaultRowHeight="13.5"/>
  <cols>
    <col min="1" max="1" width="8.54166666666667" style="37" customWidth="1"/>
    <col min="2" max="2" width="22.6333333333333" style="37" customWidth="1"/>
    <col min="3" max="3" width="6.54166666666667" style="37" customWidth="1"/>
    <col min="4" max="5" width="6" style="37" customWidth="1"/>
    <col min="6" max="6" width="6.45" style="37" customWidth="1"/>
    <col min="7" max="7" width="5.90833333333333" style="37" customWidth="1"/>
    <col min="8" max="8" width="8.09166666666667" style="37" customWidth="1"/>
    <col min="9" max="9" width="15.8166666666667" style="37" customWidth="1"/>
    <col min="10" max="10" width="7.54166666666667" style="37" customWidth="1"/>
    <col min="11" max="11" width="8" style="37" customWidth="1"/>
    <col min="12" max="12" width="8.36666666666667" style="37" customWidth="1"/>
    <col min="13" max="14" width="8" style="37" customWidth="1"/>
    <col min="15" max="256" width="10" style="37"/>
    <col min="257" max="16384" width="10" style="38"/>
  </cols>
  <sheetData>
    <row r="1" ht="14.25" spans="1:8">
      <c r="A1" s="37" t="s">
        <v>1228</v>
      </c>
      <c r="B1" s="39"/>
      <c r="C1" s="40"/>
      <c r="D1" s="40"/>
      <c r="E1" s="40"/>
      <c r="F1" s="40"/>
      <c r="G1" s="40"/>
      <c r="H1" s="40"/>
    </row>
    <row r="2" s="36" customFormat="1" ht="22.5" spans="2:14">
      <c r="B2" s="41" t="s">
        <v>1229</v>
      </c>
      <c r="C2" s="41"/>
      <c r="D2" s="41"/>
      <c r="E2" s="41"/>
      <c r="F2" s="41"/>
      <c r="G2" s="41"/>
      <c r="H2" s="41"/>
      <c r="I2" s="41"/>
      <c r="J2" s="41"/>
      <c r="K2" s="41"/>
      <c r="L2" s="41"/>
      <c r="M2" s="41"/>
      <c r="N2" s="41"/>
    </row>
    <row r="3" ht="14.25" customHeight="1" spans="14:14">
      <c r="N3" s="58" t="s">
        <v>23</v>
      </c>
    </row>
    <row r="4" ht="31.5" customHeight="1" spans="1:14">
      <c r="A4" s="42" t="s">
        <v>1230</v>
      </c>
      <c r="B4" s="42"/>
      <c r="C4" s="42"/>
      <c r="D4" s="42"/>
      <c r="E4" s="42"/>
      <c r="F4" s="42"/>
      <c r="G4" s="42"/>
      <c r="H4" s="42" t="s">
        <v>1231</v>
      </c>
      <c r="I4" s="42"/>
      <c r="J4" s="42"/>
      <c r="K4" s="42"/>
      <c r="L4" s="42"/>
      <c r="M4" s="42"/>
      <c r="N4" s="42"/>
    </row>
    <row r="5" s="37" customFormat="1" ht="19.5" customHeight="1" spans="1:14">
      <c r="A5" s="43" t="s">
        <v>1232</v>
      </c>
      <c r="B5" s="42" t="s">
        <v>24</v>
      </c>
      <c r="C5" s="42" t="s">
        <v>25</v>
      </c>
      <c r="D5" s="42" t="s">
        <v>26</v>
      </c>
      <c r="E5" s="42" t="s">
        <v>27</v>
      </c>
      <c r="F5" s="42"/>
      <c r="G5" s="42"/>
      <c r="H5" s="42" t="s">
        <v>1232</v>
      </c>
      <c r="I5" s="42" t="s">
        <v>24</v>
      </c>
      <c r="J5" s="42" t="s">
        <v>25</v>
      </c>
      <c r="K5" s="42" t="s">
        <v>26</v>
      </c>
      <c r="L5" s="42" t="s">
        <v>27</v>
      </c>
      <c r="M5" s="42"/>
      <c r="N5" s="42"/>
    </row>
    <row r="6" s="37" customFormat="1" ht="60" customHeight="1" spans="1:14">
      <c r="A6" s="44"/>
      <c r="B6" s="42"/>
      <c r="C6" s="42"/>
      <c r="D6" s="42"/>
      <c r="E6" s="42" t="s">
        <v>30</v>
      </c>
      <c r="F6" s="45" t="s">
        <v>31</v>
      </c>
      <c r="G6" s="45" t="s">
        <v>32</v>
      </c>
      <c r="H6" s="42"/>
      <c r="I6" s="42"/>
      <c r="J6" s="42"/>
      <c r="K6" s="42"/>
      <c r="L6" s="42" t="s">
        <v>30</v>
      </c>
      <c r="M6" s="45" t="s">
        <v>31</v>
      </c>
      <c r="N6" s="45" t="s">
        <v>32</v>
      </c>
    </row>
    <row r="7" ht="20.15" customHeight="1" spans="1:14">
      <c r="A7" s="46" t="s">
        <v>540</v>
      </c>
      <c r="B7" s="47" t="s">
        <v>1233</v>
      </c>
      <c r="C7" s="48"/>
      <c r="D7" s="49"/>
      <c r="E7" s="49"/>
      <c r="F7" s="50"/>
      <c r="G7" s="50"/>
      <c r="H7" s="28" t="s">
        <v>1194</v>
      </c>
      <c r="I7" s="47" t="s">
        <v>1195</v>
      </c>
      <c r="J7" s="49"/>
      <c r="K7" s="49"/>
      <c r="L7" s="49"/>
      <c r="M7" s="59"/>
      <c r="N7" s="59"/>
    </row>
    <row r="8" ht="20.15" customHeight="1" spans="1:14">
      <c r="A8" s="46" t="s">
        <v>542</v>
      </c>
      <c r="B8" s="47" t="s">
        <v>1234</v>
      </c>
      <c r="C8" s="48"/>
      <c r="D8" s="48"/>
      <c r="E8" s="48"/>
      <c r="F8" s="50"/>
      <c r="G8" s="50"/>
      <c r="H8" s="28" t="s">
        <v>1196</v>
      </c>
      <c r="I8" s="47" t="s">
        <v>1197</v>
      </c>
      <c r="J8" s="49"/>
      <c r="K8" s="49"/>
      <c r="L8" s="49"/>
      <c r="M8" s="59"/>
      <c r="N8" s="59"/>
    </row>
    <row r="9" ht="20.15" customHeight="1" spans="1:14">
      <c r="A9" s="46" t="s">
        <v>1235</v>
      </c>
      <c r="B9" s="47" t="s">
        <v>1236</v>
      </c>
      <c r="C9" s="48"/>
      <c r="D9" s="49"/>
      <c r="E9" s="49"/>
      <c r="F9" s="50"/>
      <c r="G9" s="50"/>
      <c r="H9" s="28" t="s">
        <v>1198</v>
      </c>
      <c r="I9" s="47" t="s">
        <v>1199</v>
      </c>
      <c r="J9" s="49"/>
      <c r="K9" s="49"/>
      <c r="L9" s="49"/>
      <c r="M9" s="59"/>
      <c r="N9" s="59"/>
    </row>
    <row r="10" ht="20.15" customHeight="1" spans="1:14">
      <c r="A10" s="46" t="s">
        <v>544</v>
      </c>
      <c r="B10" s="47" t="s">
        <v>1237</v>
      </c>
      <c r="C10" s="48"/>
      <c r="D10" s="48"/>
      <c r="E10" s="48"/>
      <c r="F10" s="50"/>
      <c r="G10" s="50"/>
      <c r="H10" s="28" t="s">
        <v>1200</v>
      </c>
      <c r="I10" s="47" t="s">
        <v>1201</v>
      </c>
      <c r="J10" s="49"/>
      <c r="K10" s="49"/>
      <c r="L10" s="49"/>
      <c r="M10" s="59"/>
      <c r="N10" s="59"/>
    </row>
    <row r="11" ht="20.15" customHeight="1" spans="1:14">
      <c r="A11" s="46" t="s">
        <v>546</v>
      </c>
      <c r="B11" s="47" t="s">
        <v>1238</v>
      </c>
      <c r="C11" s="48"/>
      <c r="D11" s="49"/>
      <c r="E11" s="49"/>
      <c r="F11" s="50"/>
      <c r="G11" s="50"/>
      <c r="H11" s="28" t="s">
        <v>1202</v>
      </c>
      <c r="I11" s="47" t="s">
        <v>1203</v>
      </c>
      <c r="J11" s="49"/>
      <c r="K11" s="49"/>
      <c r="L11" s="49"/>
      <c r="M11" s="59"/>
      <c r="N11" s="59"/>
    </row>
    <row r="12" ht="20.15" customHeight="1" spans="1:14">
      <c r="A12" s="46" t="s">
        <v>1239</v>
      </c>
      <c r="B12" s="47" t="s">
        <v>1240</v>
      </c>
      <c r="C12" s="48"/>
      <c r="D12" s="48"/>
      <c r="E12" s="48"/>
      <c r="F12" s="50"/>
      <c r="G12" s="50"/>
      <c r="H12" s="28" t="s">
        <v>1204</v>
      </c>
      <c r="I12" s="47" t="s">
        <v>1205</v>
      </c>
      <c r="J12" s="49"/>
      <c r="K12" s="49"/>
      <c r="L12" s="49"/>
      <c r="M12" s="59"/>
      <c r="N12" s="59"/>
    </row>
    <row r="13" ht="20.15" customHeight="1" spans="1:14">
      <c r="A13" s="46" t="s">
        <v>1241</v>
      </c>
      <c r="B13" s="47" t="s">
        <v>1242</v>
      </c>
      <c r="C13" s="48"/>
      <c r="D13" s="49"/>
      <c r="E13" s="49"/>
      <c r="F13" s="50"/>
      <c r="G13" s="50"/>
      <c r="H13" s="28" t="s">
        <v>1206</v>
      </c>
      <c r="I13" s="47" t="s">
        <v>1207</v>
      </c>
      <c r="J13" s="49"/>
      <c r="K13" s="49"/>
      <c r="L13" s="49"/>
      <c r="M13" s="59"/>
      <c r="N13" s="59"/>
    </row>
    <row r="14" ht="20.15" customHeight="1" spans="1:14">
      <c r="A14" s="46" t="s">
        <v>1243</v>
      </c>
      <c r="B14" s="47" t="s">
        <v>1244</v>
      </c>
      <c r="C14" s="48"/>
      <c r="D14" s="49"/>
      <c r="E14" s="49"/>
      <c r="F14" s="50"/>
      <c r="G14" s="50"/>
      <c r="H14" s="28" t="s">
        <v>1208</v>
      </c>
      <c r="I14" s="47" t="s">
        <v>1209</v>
      </c>
      <c r="J14" s="49"/>
      <c r="K14" s="49"/>
      <c r="L14" s="49"/>
      <c r="M14" s="59"/>
      <c r="N14" s="59"/>
    </row>
    <row r="15" ht="20.15" customHeight="1" spans="1:14">
      <c r="A15" s="46" t="s">
        <v>548</v>
      </c>
      <c r="B15" s="47" t="s">
        <v>1245</v>
      </c>
      <c r="C15" s="48"/>
      <c r="D15" s="48"/>
      <c r="E15" s="48"/>
      <c r="F15" s="50"/>
      <c r="G15" s="50"/>
      <c r="H15" s="28" t="s">
        <v>1210</v>
      </c>
      <c r="I15" s="47" t="s">
        <v>1211</v>
      </c>
      <c r="J15" s="49"/>
      <c r="K15" s="49"/>
      <c r="L15" s="49"/>
      <c r="M15" s="59"/>
      <c r="N15" s="59"/>
    </row>
    <row r="16" ht="20.15" customHeight="1" spans="1:14">
      <c r="A16" s="46" t="s">
        <v>550</v>
      </c>
      <c r="B16" s="47" t="s">
        <v>1246</v>
      </c>
      <c r="C16" s="48"/>
      <c r="D16" s="49"/>
      <c r="E16" s="49"/>
      <c r="F16" s="50"/>
      <c r="G16" s="50"/>
      <c r="H16" s="28" t="s">
        <v>1212</v>
      </c>
      <c r="I16" s="47" t="s">
        <v>1213</v>
      </c>
      <c r="J16" s="48"/>
      <c r="K16" s="49"/>
      <c r="L16" s="49"/>
      <c r="M16" s="60"/>
      <c r="N16" s="60"/>
    </row>
    <row r="17" ht="15.75" customHeight="1" spans="1:14">
      <c r="A17" s="46" t="s">
        <v>552</v>
      </c>
      <c r="B17" s="47" t="s">
        <v>1247</v>
      </c>
      <c r="C17" s="48"/>
      <c r="D17" s="48"/>
      <c r="E17" s="48"/>
      <c r="F17" s="50"/>
      <c r="G17" s="50"/>
      <c r="H17" s="28" t="s">
        <v>1214</v>
      </c>
      <c r="I17" s="47" t="s">
        <v>1215</v>
      </c>
      <c r="J17" s="48"/>
      <c r="K17" s="49"/>
      <c r="L17" s="49"/>
      <c r="M17" s="60"/>
      <c r="N17" s="60"/>
    </row>
    <row r="18" ht="20.15" customHeight="1" spans="1:14">
      <c r="A18" s="51" t="s">
        <v>554</v>
      </c>
      <c r="B18" s="28" t="s">
        <v>1248</v>
      </c>
      <c r="C18" s="48"/>
      <c r="D18" s="49"/>
      <c r="E18" s="49"/>
      <c r="F18" s="52"/>
      <c r="G18" s="52"/>
      <c r="H18" s="28" t="s">
        <v>1216</v>
      </c>
      <c r="I18" s="47" t="s">
        <v>1217</v>
      </c>
      <c r="J18" s="48"/>
      <c r="K18" s="49"/>
      <c r="L18" s="49"/>
      <c r="M18" s="60"/>
      <c r="N18" s="60"/>
    </row>
    <row r="19" ht="20.15" customHeight="1" spans="1:14">
      <c r="A19" s="53" t="s">
        <v>1249</v>
      </c>
      <c r="B19" s="54" t="s">
        <v>1250</v>
      </c>
      <c r="C19" s="55"/>
      <c r="D19" s="55"/>
      <c r="E19" s="55"/>
      <c r="F19" s="56"/>
      <c r="G19" s="56"/>
      <c r="H19" s="28" t="s">
        <v>1218</v>
      </c>
      <c r="I19" s="47" t="s">
        <v>1219</v>
      </c>
      <c r="J19" s="48"/>
      <c r="K19" s="49"/>
      <c r="L19" s="49"/>
      <c r="M19" s="60"/>
      <c r="N19" s="60"/>
    </row>
    <row r="20" ht="20.15" customHeight="1" spans="1:14">
      <c r="A20" s="53" t="s">
        <v>1251</v>
      </c>
      <c r="B20" s="54" t="s">
        <v>1252</v>
      </c>
      <c r="C20" s="55"/>
      <c r="D20" s="55"/>
      <c r="E20" s="55"/>
      <c r="F20" s="56"/>
      <c r="G20" s="56"/>
      <c r="H20" s="28" t="s">
        <v>1220</v>
      </c>
      <c r="I20" s="47" t="s">
        <v>1221</v>
      </c>
      <c r="J20" s="49"/>
      <c r="K20" s="49"/>
      <c r="L20" s="49"/>
      <c r="M20" s="59"/>
      <c r="N20" s="59"/>
    </row>
    <row r="21" ht="20.15" customHeight="1" spans="1:14">
      <c r="A21" s="53" t="s">
        <v>1253</v>
      </c>
      <c r="B21" s="54" t="s">
        <v>1254</v>
      </c>
      <c r="C21" s="55"/>
      <c r="D21" s="55"/>
      <c r="E21" s="55"/>
      <c r="F21" s="56"/>
      <c r="G21" s="56"/>
      <c r="H21" s="28"/>
      <c r="I21" s="47"/>
      <c r="J21" s="49"/>
      <c r="K21" s="49"/>
      <c r="L21" s="49"/>
      <c r="M21" s="47"/>
      <c r="N21" s="47"/>
    </row>
    <row r="22" ht="20.15" customHeight="1" spans="1:14">
      <c r="A22" s="53" t="s">
        <v>1255</v>
      </c>
      <c r="B22" s="54" t="s">
        <v>1256</v>
      </c>
      <c r="C22" s="55"/>
      <c r="D22" s="55"/>
      <c r="E22" s="55"/>
      <c r="F22" s="56"/>
      <c r="G22" s="56"/>
      <c r="H22" s="28"/>
      <c r="I22" s="47"/>
      <c r="J22" s="48"/>
      <c r="K22" s="49"/>
      <c r="L22" s="49"/>
      <c r="M22" s="61"/>
      <c r="N22" s="61"/>
    </row>
    <row r="23" ht="20.15" customHeight="1" spans="1:14">
      <c r="A23" s="51" t="s">
        <v>1257</v>
      </c>
      <c r="B23" s="57" t="s">
        <v>1258</v>
      </c>
      <c r="C23" s="48"/>
      <c r="D23" s="49"/>
      <c r="E23" s="49"/>
      <c r="F23" s="50"/>
      <c r="G23" s="50"/>
      <c r="H23" s="28"/>
      <c r="I23" s="57"/>
      <c r="J23" s="48"/>
      <c r="K23" s="49"/>
      <c r="L23" s="49"/>
      <c r="M23" s="47"/>
      <c r="N23" s="47"/>
    </row>
    <row r="24" ht="20.15" customHeight="1" spans="1:14">
      <c r="A24" s="53" t="s">
        <v>1259</v>
      </c>
      <c r="B24" s="54" t="s">
        <v>1260</v>
      </c>
      <c r="C24" s="55"/>
      <c r="D24" s="55"/>
      <c r="E24" s="55"/>
      <c r="F24" s="56"/>
      <c r="G24" s="56"/>
      <c r="H24" s="54"/>
      <c r="I24" s="54"/>
      <c r="J24" s="55"/>
      <c r="K24" s="55"/>
      <c r="L24" s="55"/>
      <c r="M24" s="54"/>
      <c r="N24" s="54"/>
    </row>
    <row r="25" ht="20.15" customHeight="1" spans="1:14">
      <c r="A25" s="53" t="s">
        <v>557</v>
      </c>
      <c r="B25" s="54" t="s">
        <v>1261</v>
      </c>
      <c r="C25" s="55"/>
      <c r="D25" s="55"/>
      <c r="E25" s="55"/>
      <c r="F25" s="56"/>
      <c r="G25" s="56"/>
      <c r="H25" s="54"/>
      <c r="I25" s="54"/>
      <c r="J25" s="55"/>
      <c r="K25" s="55"/>
      <c r="L25" s="55"/>
      <c r="M25" s="54"/>
      <c r="N25" s="54"/>
    </row>
    <row r="26" ht="20.15" customHeight="1" spans="1:14">
      <c r="A26" s="53" t="s">
        <v>559</v>
      </c>
      <c r="B26" s="54" t="s">
        <v>1262</v>
      </c>
      <c r="C26" s="55"/>
      <c r="D26" s="55"/>
      <c r="E26" s="55"/>
      <c r="F26" s="56"/>
      <c r="G26" s="56"/>
      <c r="H26" s="54"/>
      <c r="I26" s="54"/>
      <c r="J26" s="55"/>
      <c r="K26" s="55"/>
      <c r="L26" s="55"/>
      <c r="M26" s="54"/>
      <c r="N26" s="54"/>
    </row>
    <row r="27" ht="20.15" customHeight="1" spans="1:14">
      <c r="A27" s="53" t="s">
        <v>561</v>
      </c>
      <c r="B27" s="54" t="s">
        <v>1263</v>
      </c>
      <c r="C27" s="55"/>
      <c r="D27" s="55"/>
      <c r="E27" s="55"/>
      <c r="F27" s="56"/>
      <c r="G27" s="56"/>
      <c r="H27" s="54"/>
      <c r="I27" s="54"/>
      <c r="J27" s="55"/>
      <c r="K27" s="55"/>
      <c r="L27" s="55"/>
      <c r="M27" s="54"/>
      <c r="N27" s="54"/>
    </row>
    <row r="28" ht="20.15" customHeight="1" spans="1:14">
      <c r="A28" s="53" t="s">
        <v>1264</v>
      </c>
      <c r="B28" s="54" t="s">
        <v>1265</v>
      </c>
      <c r="C28" s="55"/>
      <c r="D28" s="55"/>
      <c r="E28" s="55"/>
      <c r="F28" s="56"/>
      <c r="G28" s="56"/>
      <c r="H28" s="54"/>
      <c r="I28" s="54"/>
      <c r="J28" s="55"/>
      <c r="K28" s="55"/>
      <c r="L28" s="55"/>
      <c r="M28" s="54"/>
      <c r="N28" s="54"/>
    </row>
    <row r="29" ht="20.15" customHeight="1" spans="1:14">
      <c r="A29" s="53" t="s">
        <v>1266</v>
      </c>
      <c r="B29" s="54" t="s">
        <v>1267</v>
      </c>
      <c r="C29" s="55"/>
      <c r="D29" s="55"/>
      <c r="E29" s="55"/>
      <c r="F29" s="56"/>
      <c r="G29" s="56"/>
      <c r="H29" s="54"/>
      <c r="I29" s="54"/>
      <c r="J29" s="55"/>
      <c r="K29" s="55"/>
      <c r="L29" s="55"/>
      <c r="M29" s="54"/>
      <c r="N29" s="54"/>
    </row>
    <row r="30" ht="20.15" customHeight="1" spans="1:14">
      <c r="A30" s="54"/>
      <c r="B30" s="54"/>
      <c r="C30" s="55"/>
      <c r="D30" s="55"/>
      <c r="E30" s="55"/>
      <c r="F30" s="54"/>
      <c r="G30" s="54"/>
      <c r="H30" s="54"/>
      <c r="I30" s="54"/>
      <c r="J30" s="55"/>
      <c r="K30" s="55"/>
      <c r="L30" s="55"/>
      <c r="M30" s="54"/>
      <c r="N30" s="54"/>
    </row>
    <row r="31" ht="20.15" customHeight="1" spans="1:14">
      <c r="A31" s="53" t="s">
        <v>534</v>
      </c>
      <c r="B31" s="54" t="s">
        <v>1268</v>
      </c>
      <c r="C31" s="55"/>
      <c r="D31" s="55"/>
      <c r="E31" s="55"/>
      <c r="F31" s="56"/>
      <c r="G31" s="56"/>
      <c r="H31" s="54" t="s">
        <v>1222</v>
      </c>
      <c r="I31" s="54" t="s">
        <v>278</v>
      </c>
      <c r="J31" s="55"/>
      <c r="K31" s="55"/>
      <c r="L31" s="55"/>
      <c r="M31" s="62"/>
      <c r="N31" s="62"/>
    </row>
    <row r="32" ht="20.15" customHeight="1" spans="1:14">
      <c r="A32" s="53" t="s">
        <v>536</v>
      </c>
      <c r="B32" s="54" t="s">
        <v>1269</v>
      </c>
      <c r="C32" s="55"/>
      <c r="D32" s="55"/>
      <c r="E32" s="55"/>
      <c r="F32" s="56"/>
      <c r="G32" s="56"/>
      <c r="H32" s="54" t="s">
        <v>1223</v>
      </c>
      <c r="I32" s="54" t="s">
        <v>1224</v>
      </c>
      <c r="J32" s="55"/>
      <c r="K32" s="55"/>
      <c r="L32" s="55"/>
      <c r="M32" s="62"/>
      <c r="N32" s="62"/>
    </row>
    <row r="33" ht="20.15" customHeight="1" spans="1:14">
      <c r="A33" s="53" t="s">
        <v>538</v>
      </c>
      <c r="B33" s="54" t="s">
        <v>1270</v>
      </c>
      <c r="C33" s="55"/>
      <c r="D33" s="55"/>
      <c r="E33" s="55"/>
      <c r="F33" s="56"/>
      <c r="G33" s="56"/>
      <c r="H33" s="54"/>
      <c r="I33" s="54"/>
      <c r="J33" s="55"/>
      <c r="K33" s="55"/>
      <c r="L33" s="55"/>
      <c r="M33" s="54"/>
      <c r="N33" s="54"/>
    </row>
    <row r="34" ht="20.15" customHeight="1" spans="1:14">
      <c r="A34" s="54"/>
      <c r="B34" s="54"/>
      <c r="C34" s="55"/>
      <c r="D34" s="55"/>
      <c r="E34" s="55"/>
      <c r="F34" s="55"/>
      <c r="G34" s="55"/>
      <c r="H34" s="54"/>
      <c r="I34" s="54"/>
      <c r="J34" s="55"/>
      <c r="K34" s="55"/>
      <c r="L34" s="55"/>
      <c r="M34" s="54"/>
      <c r="N34" s="54"/>
    </row>
    <row r="35" ht="20.15" customHeight="1" spans="1:14">
      <c r="A35" s="54"/>
      <c r="B35" s="54" t="s">
        <v>84</v>
      </c>
      <c r="C35" s="48"/>
      <c r="D35" s="49"/>
      <c r="E35" s="49"/>
      <c r="F35" s="50"/>
      <c r="G35" s="50"/>
      <c r="H35" s="54"/>
      <c r="I35" s="54" t="s">
        <v>1225</v>
      </c>
      <c r="J35" s="55"/>
      <c r="K35" s="55"/>
      <c r="L35" s="55"/>
      <c r="M35" s="62"/>
      <c r="N35" s="62"/>
    </row>
    <row r="36" ht="20.15" customHeight="1" spans="1:1">
      <c r="A36" s="2" t="s">
        <v>280</v>
      </c>
    </row>
    <row r="37" ht="20.15" customHeight="1"/>
    <row r="38" ht="20.15" customHeight="1"/>
    <row r="39" ht="20.15" customHeight="1"/>
    <row r="40" ht="20.15" customHeight="1"/>
    <row r="41" ht="20.15" customHeight="1"/>
    <row r="42" ht="20.15" customHeight="1"/>
    <row r="43" ht="20.15" customHeight="1"/>
    <row r="44" ht="20.15" customHeight="1"/>
    <row r="45" ht="20.15" customHeight="1"/>
    <row r="46" ht="20.15" customHeight="1"/>
    <row r="47" ht="20.15" customHeight="1"/>
    <row r="48" ht="20.15" customHeight="1"/>
    <row r="49" ht="20.15" customHeight="1"/>
    <row r="50" ht="20.15" customHeight="1"/>
    <row r="51" ht="20.15" customHeight="1"/>
    <row r="52" ht="20.15" customHeight="1"/>
    <row r="53" ht="20.15" customHeight="1"/>
    <row r="54" ht="20.15" customHeight="1"/>
    <row r="55" ht="20.15" customHeight="1"/>
    <row r="56" ht="20.15" customHeight="1"/>
    <row r="57" ht="20.15" customHeight="1"/>
    <row r="58" ht="20.15" customHeight="1"/>
    <row r="59" ht="20.15" customHeight="1"/>
    <row r="60" ht="20.15" customHeight="1"/>
    <row r="61" ht="20.15" customHeight="1"/>
    <row r="62" ht="20.15" customHeight="1"/>
    <row r="63" ht="20.15" customHeight="1"/>
    <row r="64" ht="20.15" customHeight="1"/>
    <row r="65" ht="20.15" customHeight="1"/>
    <row r="66" ht="20.15" customHeight="1"/>
    <row r="67" ht="20.15" customHeight="1"/>
    <row r="68" ht="20.15" customHeight="1"/>
    <row r="69" ht="20.15" customHeight="1"/>
  </sheetData>
  <mergeCells count="13">
    <mergeCell ref="B2:N2"/>
    <mergeCell ref="A4:G4"/>
    <mergeCell ref="H4:N4"/>
    <mergeCell ref="E5:G5"/>
    <mergeCell ref="L5:N5"/>
    <mergeCell ref="A5:A6"/>
    <mergeCell ref="B5:B6"/>
    <mergeCell ref="C5:C6"/>
    <mergeCell ref="D5:D6"/>
    <mergeCell ref="H5:H6"/>
    <mergeCell ref="I5:I6"/>
    <mergeCell ref="J5:J6"/>
    <mergeCell ref="K5:K6"/>
  </mergeCells>
  <conditionalFormatting sqref="H1:H65288">
    <cfRule type="duplicateValues" dxfId="0" priority="2" stopIfTrue="1"/>
  </conditionalFormatting>
  <pageMargins left="0.708661417322835" right="0.708661417322835" top="0.748031496062992" bottom="0.748031496062992" header="0.31496062992126" footer="0.31496062992126"/>
  <pageSetup paperSize="9" orientation="landscape"/>
  <headerFooter/>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56"/>
  <sheetViews>
    <sheetView topLeftCell="A37" workbookViewId="0">
      <selection activeCell="A56" sqref="A56"/>
    </sheetView>
  </sheetViews>
  <sheetFormatPr defaultColWidth="7.81666666666667" defaultRowHeight="13.5" outlineLevelCol="4"/>
  <cols>
    <col min="1" max="1" width="11.8166666666667" style="2" customWidth="1"/>
    <col min="2" max="2" width="37.1833333333333" style="2" customWidth="1"/>
    <col min="3" max="4" width="12.0916666666667" style="2" customWidth="1"/>
    <col min="5" max="16384" width="7.81666666666667" style="2"/>
  </cols>
  <sheetData>
    <row r="1" ht="15" spans="1:4">
      <c r="A1" s="3" t="s">
        <v>1271</v>
      </c>
      <c r="B1" s="4"/>
      <c r="C1" s="4"/>
      <c r="D1" s="4"/>
    </row>
    <row r="2" s="1" customFormat="1" ht="35.15" customHeight="1" spans="1:5">
      <c r="A2" s="5" t="s">
        <v>1272</v>
      </c>
      <c r="B2" s="5"/>
      <c r="C2" s="5"/>
      <c r="D2" s="5"/>
      <c r="E2" s="5"/>
    </row>
    <row r="3" ht="21" customHeight="1" spans="2:5">
      <c r="B3" s="6"/>
      <c r="C3" s="6"/>
      <c r="D3" s="15"/>
      <c r="E3" s="15" t="s">
        <v>23</v>
      </c>
    </row>
    <row r="4" ht="33.5" customHeight="1" spans="1:5">
      <c r="A4" s="26" t="s">
        <v>89</v>
      </c>
      <c r="B4" s="26" t="s">
        <v>24</v>
      </c>
      <c r="C4" s="26" t="s">
        <v>1273</v>
      </c>
      <c r="D4" s="26" t="s">
        <v>27</v>
      </c>
      <c r="E4" s="26"/>
    </row>
    <row r="5" ht="15.65" customHeight="1" spans="1:5">
      <c r="A5" s="26"/>
      <c r="B5" s="26"/>
      <c r="C5" s="26"/>
      <c r="D5" s="26" t="s">
        <v>30</v>
      </c>
      <c r="E5" s="27" t="s">
        <v>92</v>
      </c>
    </row>
    <row r="6" ht="15.65" customHeight="1" spans="1:5">
      <c r="A6" s="26"/>
      <c r="B6" s="26"/>
      <c r="C6" s="26"/>
      <c r="D6" s="26"/>
      <c r="E6" s="27"/>
    </row>
    <row r="7" ht="15.65" customHeight="1" spans="1:5">
      <c r="A7" s="28" t="s">
        <v>1274</v>
      </c>
      <c r="B7" s="29" t="s">
        <v>1275</v>
      </c>
      <c r="C7" s="30"/>
      <c r="D7" s="30"/>
      <c r="E7" s="31">
        <f ca="1">IFERROR(OFFSET(E7,0,-1)/OFFSET(E7,0,-2),)</f>
        <v>0</v>
      </c>
    </row>
    <row r="8" ht="15.65" customHeight="1" spans="1:5">
      <c r="A8" s="28" t="s">
        <v>1276</v>
      </c>
      <c r="B8" s="29" t="s">
        <v>1277</v>
      </c>
      <c r="C8" s="30"/>
      <c r="D8" s="30"/>
      <c r="E8" s="31">
        <f ca="1" t="shared" ref="E8:E47" si="0">IFERROR(OFFSET(E8,0,-1)/OFFSET(E8,0,-2),)</f>
        <v>0</v>
      </c>
    </row>
    <row r="9" ht="15.65" customHeight="1" spans="1:5">
      <c r="A9" s="28" t="s">
        <v>1278</v>
      </c>
      <c r="B9" s="29" t="s">
        <v>1279</v>
      </c>
      <c r="C9" s="30"/>
      <c r="D9" s="30"/>
      <c r="E9" s="31">
        <f ca="1" t="shared" si="0"/>
        <v>0</v>
      </c>
    </row>
    <row r="10" ht="15.65" customHeight="1" spans="1:5">
      <c r="A10" s="28" t="s">
        <v>1280</v>
      </c>
      <c r="B10" s="29" t="s">
        <v>1281</v>
      </c>
      <c r="C10" s="30"/>
      <c r="D10" s="30"/>
      <c r="E10" s="31">
        <f ca="1" t="shared" si="0"/>
        <v>0</v>
      </c>
    </row>
    <row r="11" ht="15.65" customHeight="1" spans="1:5">
      <c r="A11" s="28" t="s">
        <v>1282</v>
      </c>
      <c r="B11" s="29" t="s">
        <v>1283</v>
      </c>
      <c r="C11" s="30"/>
      <c r="D11" s="30"/>
      <c r="E11" s="31">
        <f ca="1" t="shared" si="0"/>
        <v>0</v>
      </c>
    </row>
    <row r="12" ht="15.65" customHeight="1" spans="1:5">
      <c r="A12" s="28" t="s">
        <v>1284</v>
      </c>
      <c r="B12" s="29" t="s">
        <v>1285</v>
      </c>
      <c r="C12" s="30"/>
      <c r="D12" s="30"/>
      <c r="E12" s="31">
        <f ca="1" t="shared" si="0"/>
        <v>0</v>
      </c>
    </row>
    <row r="13" ht="15.65" customHeight="1" spans="1:5">
      <c r="A13" s="28" t="s">
        <v>1286</v>
      </c>
      <c r="B13" s="29" t="s">
        <v>1287</v>
      </c>
      <c r="C13" s="30"/>
      <c r="D13" s="30"/>
      <c r="E13" s="31">
        <f ca="1" t="shared" si="0"/>
        <v>0</v>
      </c>
    </row>
    <row r="14" ht="15.65" customHeight="1" spans="1:5">
      <c r="A14" s="28" t="s">
        <v>1288</v>
      </c>
      <c r="B14" s="29" t="s">
        <v>1289</v>
      </c>
      <c r="C14" s="30"/>
      <c r="D14" s="30"/>
      <c r="E14" s="31">
        <f ca="1" t="shared" si="0"/>
        <v>0</v>
      </c>
    </row>
    <row r="15" ht="15.65" customHeight="1" spans="1:5">
      <c r="A15" s="28" t="s">
        <v>1290</v>
      </c>
      <c r="B15" s="29" t="s">
        <v>1291</v>
      </c>
      <c r="C15" s="30"/>
      <c r="D15" s="30"/>
      <c r="E15" s="31">
        <f ca="1" t="shared" si="0"/>
        <v>0</v>
      </c>
    </row>
    <row r="16" ht="15.65" customHeight="1" spans="1:5">
      <c r="A16" s="28" t="s">
        <v>1292</v>
      </c>
      <c r="B16" s="29" t="s">
        <v>1293</v>
      </c>
      <c r="C16" s="30"/>
      <c r="D16" s="30"/>
      <c r="E16" s="31">
        <f ca="1" t="shared" si="0"/>
        <v>0</v>
      </c>
    </row>
    <row r="17" ht="15.65" customHeight="1" spans="1:5">
      <c r="A17" s="28" t="s">
        <v>1294</v>
      </c>
      <c r="B17" s="29" t="s">
        <v>1295</v>
      </c>
      <c r="C17" s="30"/>
      <c r="D17" s="30"/>
      <c r="E17" s="31">
        <f ca="1" t="shared" si="0"/>
        <v>0</v>
      </c>
    </row>
    <row r="18" ht="15.65" customHeight="1" spans="1:5">
      <c r="A18" s="28" t="s">
        <v>1296</v>
      </c>
      <c r="B18" s="29" t="s">
        <v>1297</v>
      </c>
      <c r="C18" s="30"/>
      <c r="D18" s="30"/>
      <c r="E18" s="31">
        <f ca="1" t="shared" si="0"/>
        <v>0</v>
      </c>
    </row>
    <row r="19" ht="15.65" customHeight="1" spans="1:5">
      <c r="A19" s="28" t="s">
        <v>1298</v>
      </c>
      <c r="B19" s="29" t="s">
        <v>1299</v>
      </c>
      <c r="C19" s="30"/>
      <c r="D19" s="30"/>
      <c r="E19" s="31">
        <f ca="1" t="shared" si="0"/>
        <v>0</v>
      </c>
    </row>
    <row r="20" ht="15.65" customHeight="1" spans="1:5">
      <c r="A20" s="28" t="s">
        <v>1300</v>
      </c>
      <c r="B20" s="29" t="s">
        <v>1301</v>
      </c>
      <c r="C20" s="30"/>
      <c r="D20" s="30"/>
      <c r="E20" s="31">
        <f ca="1" t="shared" si="0"/>
        <v>0</v>
      </c>
    </row>
    <row r="21" ht="15.65" customHeight="1" spans="1:5">
      <c r="A21" s="28" t="s">
        <v>1302</v>
      </c>
      <c r="B21" s="29" t="s">
        <v>1303</v>
      </c>
      <c r="C21" s="30"/>
      <c r="D21" s="30"/>
      <c r="E21" s="31">
        <f ca="1" t="shared" si="0"/>
        <v>0</v>
      </c>
    </row>
    <row r="22" ht="15.65" customHeight="1" spans="1:5">
      <c r="A22" s="28" t="s">
        <v>1304</v>
      </c>
      <c r="B22" s="29" t="s">
        <v>1305</v>
      </c>
      <c r="C22" s="30"/>
      <c r="D22" s="30"/>
      <c r="E22" s="31">
        <f ca="1" t="shared" si="0"/>
        <v>0</v>
      </c>
    </row>
    <row r="23" ht="15.65" customHeight="1" spans="1:5">
      <c r="A23" s="28" t="s">
        <v>1306</v>
      </c>
      <c r="B23" s="29" t="s">
        <v>1307</v>
      </c>
      <c r="C23" s="30"/>
      <c r="D23" s="30"/>
      <c r="E23" s="31">
        <f ca="1" t="shared" si="0"/>
        <v>0</v>
      </c>
    </row>
    <row r="24" ht="15.65" customHeight="1" spans="1:5">
      <c r="A24" s="28" t="s">
        <v>1308</v>
      </c>
      <c r="B24" s="29" t="s">
        <v>1309</v>
      </c>
      <c r="C24" s="30"/>
      <c r="D24" s="30"/>
      <c r="E24" s="31">
        <f ca="1" t="shared" si="0"/>
        <v>0</v>
      </c>
    </row>
    <row r="25" ht="15.65" customHeight="1" spans="1:5">
      <c r="A25" s="28" t="s">
        <v>1310</v>
      </c>
      <c r="B25" s="29" t="s">
        <v>1311</v>
      </c>
      <c r="C25" s="30"/>
      <c r="D25" s="30"/>
      <c r="E25" s="31">
        <f ca="1" t="shared" si="0"/>
        <v>0</v>
      </c>
    </row>
    <row r="26" ht="15.65" customHeight="1" spans="1:5">
      <c r="A26" s="28" t="s">
        <v>1312</v>
      </c>
      <c r="B26" s="29" t="s">
        <v>1313</v>
      </c>
      <c r="C26" s="30"/>
      <c r="D26" s="30"/>
      <c r="E26" s="31">
        <f ca="1" t="shared" si="0"/>
        <v>0</v>
      </c>
    </row>
    <row r="27" ht="15.65" customHeight="1" spans="1:5">
      <c r="A27" s="28" t="s">
        <v>1314</v>
      </c>
      <c r="B27" s="29" t="s">
        <v>1315</v>
      </c>
      <c r="C27" s="30"/>
      <c r="D27" s="30"/>
      <c r="E27" s="31">
        <f ca="1" t="shared" si="0"/>
        <v>0</v>
      </c>
    </row>
    <row r="28" ht="15.65" customHeight="1" spans="1:5">
      <c r="A28" s="28" t="s">
        <v>1316</v>
      </c>
      <c r="B28" s="29" t="s">
        <v>1317</v>
      </c>
      <c r="C28" s="30"/>
      <c r="D28" s="30"/>
      <c r="E28" s="31">
        <f ca="1" t="shared" si="0"/>
        <v>0</v>
      </c>
    </row>
    <row r="29" ht="15.65" customHeight="1" spans="1:5">
      <c r="A29" s="28" t="s">
        <v>1318</v>
      </c>
      <c r="B29" s="29" t="s">
        <v>1319</v>
      </c>
      <c r="C29" s="30"/>
      <c r="D29" s="30"/>
      <c r="E29" s="31">
        <f ca="1" t="shared" si="0"/>
        <v>0</v>
      </c>
    </row>
    <row r="30" ht="15.65" customHeight="1" spans="1:5">
      <c r="A30" s="28" t="s">
        <v>1320</v>
      </c>
      <c r="B30" s="29" t="s">
        <v>1321</v>
      </c>
      <c r="C30" s="30"/>
      <c r="D30" s="30"/>
      <c r="E30" s="31">
        <f ca="1" t="shared" si="0"/>
        <v>0</v>
      </c>
    </row>
    <row r="31" ht="15.65" customHeight="1" spans="1:5">
      <c r="A31" s="28" t="s">
        <v>1322</v>
      </c>
      <c r="B31" s="29" t="s">
        <v>1323</v>
      </c>
      <c r="C31" s="30"/>
      <c r="D31" s="30"/>
      <c r="E31" s="31">
        <f ca="1" t="shared" si="0"/>
        <v>0</v>
      </c>
    </row>
    <row r="32" ht="15.65" customHeight="1" spans="1:5">
      <c r="A32" s="28" t="s">
        <v>1324</v>
      </c>
      <c r="B32" s="29" t="s">
        <v>1325</v>
      </c>
      <c r="C32" s="30"/>
      <c r="D32" s="30"/>
      <c r="E32" s="31">
        <f ca="1" t="shared" si="0"/>
        <v>0</v>
      </c>
    </row>
    <row r="33" ht="15.65" customHeight="1" spans="1:5">
      <c r="A33" s="28" t="s">
        <v>1326</v>
      </c>
      <c r="B33" s="29" t="s">
        <v>1327</v>
      </c>
      <c r="C33" s="30"/>
      <c r="D33" s="30"/>
      <c r="E33" s="31">
        <f ca="1" t="shared" si="0"/>
        <v>0</v>
      </c>
    </row>
    <row r="34" ht="15.65" customHeight="1" spans="1:5">
      <c r="A34" s="28" t="s">
        <v>1328</v>
      </c>
      <c r="B34" s="29" t="s">
        <v>1329</v>
      </c>
      <c r="C34" s="30"/>
      <c r="D34" s="30"/>
      <c r="E34" s="31">
        <f ca="1" t="shared" si="0"/>
        <v>0</v>
      </c>
    </row>
    <row r="35" ht="15.65" customHeight="1" spans="1:5">
      <c r="A35" s="28" t="s">
        <v>1330</v>
      </c>
      <c r="B35" s="29" t="s">
        <v>1331</v>
      </c>
      <c r="C35" s="30"/>
      <c r="D35" s="30"/>
      <c r="E35" s="31">
        <f ca="1" t="shared" si="0"/>
        <v>0</v>
      </c>
    </row>
    <row r="36" ht="15.65" customHeight="1" spans="1:5">
      <c r="A36" s="28" t="s">
        <v>1332</v>
      </c>
      <c r="B36" s="29" t="s">
        <v>1333</v>
      </c>
      <c r="C36" s="30"/>
      <c r="D36" s="30"/>
      <c r="E36" s="31">
        <f ca="1" t="shared" si="0"/>
        <v>0</v>
      </c>
    </row>
    <row r="37" ht="15.65" customHeight="1" spans="1:5">
      <c r="A37" s="28" t="s">
        <v>1334</v>
      </c>
      <c r="B37" s="29" t="s">
        <v>1335</v>
      </c>
      <c r="C37" s="30"/>
      <c r="D37" s="30"/>
      <c r="E37" s="31">
        <f ca="1" t="shared" si="0"/>
        <v>0</v>
      </c>
    </row>
    <row r="38" ht="15.65" customHeight="1" spans="1:5">
      <c r="A38" s="28" t="s">
        <v>1336</v>
      </c>
      <c r="B38" s="29" t="s">
        <v>1337</v>
      </c>
      <c r="C38" s="30"/>
      <c r="D38" s="30"/>
      <c r="E38" s="31">
        <f ca="1" t="shared" si="0"/>
        <v>0</v>
      </c>
    </row>
    <row r="39" ht="15.65" customHeight="1" spans="1:5">
      <c r="A39" s="28" t="s">
        <v>1338</v>
      </c>
      <c r="B39" s="29" t="s">
        <v>1339</v>
      </c>
      <c r="C39" s="30"/>
      <c r="D39" s="30"/>
      <c r="E39" s="31">
        <f ca="1" t="shared" si="0"/>
        <v>0</v>
      </c>
    </row>
    <row r="40" ht="15.65" customHeight="1" spans="1:5">
      <c r="A40" s="28" t="s">
        <v>1340</v>
      </c>
      <c r="B40" s="29" t="s">
        <v>1341</v>
      </c>
      <c r="C40" s="30"/>
      <c r="D40" s="30"/>
      <c r="E40" s="31">
        <f ca="1" t="shared" si="0"/>
        <v>0</v>
      </c>
    </row>
    <row r="41" ht="15.65" customHeight="1" spans="1:5">
      <c r="A41" s="28" t="s">
        <v>1342</v>
      </c>
      <c r="B41" s="29" t="s">
        <v>1343</v>
      </c>
      <c r="C41" s="30"/>
      <c r="D41" s="30"/>
      <c r="E41" s="31">
        <f ca="1" t="shared" si="0"/>
        <v>0</v>
      </c>
    </row>
    <row r="42" ht="15.65" customHeight="1" spans="1:5">
      <c r="A42" s="28" t="s">
        <v>1344</v>
      </c>
      <c r="B42" s="29" t="s">
        <v>1345</v>
      </c>
      <c r="C42" s="30"/>
      <c r="D42" s="30"/>
      <c r="E42" s="31">
        <f ca="1" t="shared" si="0"/>
        <v>0</v>
      </c>
    </row>
    <row r="43" ht="15.65" customHeight="1" spans="1:5">
      <c r="A43" s="28" t="s">
        <v>1346</v>
      </c>
      <c r="B43" s="29" t="s">
        <v>1347</v>
      </c>
      <c r="C43" s="30"/>
      <c r="D43" s="30"/>
      <c r="E43" s="31">
        <f ca="1" t="shared" si="0"/>
        <v>0</v>
      </c>
    </row>
    <row r="44" ht="15.65" customHeight="1" spans="1:5">
      <c r="A44" s="28" t="s">
        <v>1348</v>
      </c>
      <c r="B44" s="29" t="s">
        <v>1349</v>
      </c>
      <c r="C44" s="30"/>
      <c r="D44" s="30"/>
      <c r="E44" s="31">
        <f ca="1" t="shared" si="0"/>
        <v>0</v>
      </c>
    </row>
    <row r="45" ht="15.65" customHeight="1" spans="1:5">
      <c r="A45" s="28" t="s">
        <v>1350</v>
      </c>
      <c r="B45" s="29" t="s">
        <v>1351</v>
      </c>
      <c r="C45" s="30"/>
      <c r="D45" s="30"/>
      <c r="E45" s="31">
        <f ca="1" t="shared" si="0"/>
        <v>0</v>
      </c>
    </row>
    <row r="46" ht="15.65" customHeight="1" spans="1:5">
      <c r="A46" s="28" t="s">
        <v>1352</v>
      </c>
      <c r="B46" s="29" t="s">
        <v>1353</v>
      </c>
      <c r="C46" s="30"/>
      <c r="D46" s="30"/>
      <c r="E46" s="31">
        <f ca="1" t="shared" si="0"/>
        <v>0</v>
      </c>
    </row>
    <row r="47" ht="15.65" customHeight="1" spans="1:5">
      <c r="A47" s="28" t="s">
        <v>1354</v>
      </c>
      <c r="B47" s="29" t="s">
        <v>1355</v>
      </c>
      <c r="C47" s="30"/>
      <c r="D47" s="30"/>
      <c r="E47" s="31"/>
    </row>
    <row r="48" ht="15.65" customHeight="1" spans="1:5">
      <c r="A48" s="28" t="s">
        <v>1356</v>
      </c>
      <c r="B48" s="29" t="s">
        <v>1357</v>
      </c>
      <c r="C48" s="30"/>
      <c r="D48" s="30"/>
      <c r="E48" s="31"/>
    </row>
    <row r="49" ht="15.65" customHeight="1" spans="1:5">
      <c r="A49" s="32"/>
      <c r="B49" s="33"/>
      <c r="C49" s="34"/>
      <c r="D49" s="34"/>
      <c r="E49" s="32"/>
    </row>
    <row r="50" ht="15.65" customHeight="1" spans="1:5">
      <c r="A50" s="254" t="s">
        <v>1358</v>
      </c>
      <c r="B50" s="35" t="s">
        <v>1359</v>
      </c>
      <c r="C50" s="30"/>
      <c r="D50" s="30"/>
      <c r="E50" s="31"/>
    </row>
    <row r="51" ht="15.65" customHeight="1" spans="1:5">
      <c r="A51" s="254" t="s">
        <v>1360</v>
      </c>
      <c r="B51" s="35" t="s">
        <v>1361</v>
      </c>
      <c r="C51" s="30"/>
      <c r="D51" s="30"/>
      <c r="E51" s="31"/>
    </row>
    <row r="52" ht="15.65" customHeight="1" spans="1:5">
      <c r="A52" s="254" t="s">
        <v>1362</v>
      </c>
      <c r="B52" s="35" t="s">
        <v>1363</v>
      </c>
      <c r="C52" s="30"/>
      <c r="D52" s="30"/>
      <c r="E52" s="31"/>
    </row>
    <row r="53" ht="15.65" customHeight="1" spans="1:5">
      <c r="A53" s="254" t="s">
        <v>1364</v>
      </c>
      <c r="B53" s="35" t="s">
        <v>1365</v>
      </c>
      <c r="C53" s="30"/>
      <c r="D53" s="30"/>
      <c r="E53" s="31"/>
    </row>
    <row r="54" ht="15" spans="1:5">
      <c r="A54" s="28" t="s">
        <v>1366</v>
      </c>
      <c r="B54" s="29" t="s">
        <v>1367</v>
      </c>
      <c r="C54" s="30"/>
      <c r="D54" s="34"/>
      <c r="E54" s="31"/>
    </row>
    <row r="56" spans="1:1">
      <c r="A56" s="2" t="s">
        <v>280</v>
      </c>
    </row>
  </sheetData>
  <mergeCells count="5">
    <mergeCell ref="A2:E2"/>
    <mergeCell ref="D4:E4"/>
    <mergeCell ref="A4:A5"/>
    <mergeCell ref="B4:B5"/>
    <mergeCell ref="C4:C5"/>
  </mergeCells>
  <dataValidations count="1">
    <dataValidation allowBlank="1" showInputMessage="1" showErrorMessage="1" promptTitle="注意：新增科目必须以政府收支分类科目书或中央修订通知为准。" prompt="新增收入科目在此录入。&#10;根据科目编码汇总。" sqref="A47:B51"/>
  </dataValidations>
  <pageMargins left="0.7" right="0.7" top="0.75" bottom="0.75" header="0.3" footer="0.3"/>
  <pageSetup paperSize="9" orientation="portrait"/>
  <headerFooter/>
  <legacyDrawing r:id="rId2"/>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34"/>
  <sheetViews>
    <sheetView topLeftCell="A31" workbookViewId="0">
      <selection activeCell="A34" sqref="A34"/>
    </sheetView>
  </sheetViews>
  <sheetFormatPr defaultColWidth="7.81666666666667" defaultRowHeight="13.5"/>
  <cols>
    <col min="1" max="1" width="8.45" style="2" customWidth="1"/>
    <col min="2" max="2" width="23.725" style="2" customWidth="1"/>
    <col min="3" max="3" width="5.90833333333333" style="2" customWidth="1"/>
    <col min="4" max="5" width="6.18333333333333" style="2" customWidth="1"/>
    <col min="6" max="6" width="5.26666666666667" style="2" customWidth="1"/>
    <col min="7" max="7" width="6.45" style="2" customWidth="1"/>
    <col min="8" max="8" width="6" style="2" customWidth="1"/>
    <col min="9" max="9" width="7" style="2" customWidth="1"/>
    <col min="10" max="10" width="11.8166666666667" style="2" customWidth="1"/>
    <col min="11" max="16384" width="7.81666666666667" style="2"/>
  </cols>
  <sheetData>
    <row r="1" ht="15" spans="1:10">
      <c r="A1" s="3" t="s">
        <v>1368</v>
      </c>
      <c r="B1" s="4"/>
      <c r="C1" s="4"/>
      <c r="D1" s="4"/>
      <c r="E1" s="4"/>
      <c r="F1" s="4"/>
      <c r="G1" s="4"/>
      <c r="H1" s="4"/>
      <c r="I1" s="4"/>
      <c r="J1" s="4"/>
    </row>
    <row r="2" s="1" customFormat="1" ht="45" customHeight="1" spans="1:11">
      <c r="A2" s="5" t="s">
        <v>1369</v>
      </c>
      <c r="B2" s="5"/>
      <c r="C2" s="5"/>
      <c r="D2" s="5"/>
      <c r="E2" s="5"/>
      <c r="F2" s="5"/>
      <c r="G2" s="5"/>
      <c r="H2" s="5"/>
      <c r="I2" s="5"/>
      <c r="J2" s="5"/>
      <c r="K2" s="5"/>
    </row>
    <row r="3" ht="21" customHeight="1" spans="2:11">
      <c r="B3" s="6"/>
      <c r="C3" s="6"/>
      <c r="D3" s="6"/>
      <c r="E3" s="6"/>
      <c r="F3" s="6"/>
      <c r="G3" s="6"/>
      <c r="H3" s="6"/>
      <c r="I3" s="6"/>
      <c r="J3" s="15"/>
      <c r="K3" s="15" t="s">
        <v>23</v>
      </c>
    </row>
    <row r="4" ht="22.25" customHeight="1" spans="1:11">
      <c r="A4" s="7" t="s">
        <v>89</v>
      </c>
      <c r="B4" s="7" t="s">
        <v>24</v>
      </c>
      <c r="C4" s="8" t="s">
        <v>564</v>
      </c>
      <c r="D4" s="9"/>
      <c r="E4" s="9"/>
      <c r="F4" s="10"/>
      <c r="G4" s="8" t="s">
        <v>27</v>
      </c>
      <c r="H4" s="9"/>
      <c r="I4" s="9"/>
      <c r="J4" s="9"/>
      <c r="K4" s="10"/>
    </row>
    <row r="5" ht="40" customHeight="1" spans="1:11">
      <c r="A5" s="11"/>
      <c r="B5" s="11"/>
      <c r="C5" s="12" t="s">
        <v>93</v>
      </c>
      <c r="D5" s="12" t="s">
        <v>311</v>
      </c>
      <c r="E5" s="12" t="s">
        <v>1370</v>
      </c>
      <c r="F5" s="12" t="s">
        <v>1025</v>
      </c>
      <c r="G5" s="12" t="s">
        <v>93</v>
      </c>
      <c r="H5" s="12" t="s">
        <v>311</v>
      </c>
      <c r="I5" s="12" t="s">
        <v>1370</v>
      </c>
      <c r="J5" s="12" t="s">
        <v>1025</v>
      </c>
      <c r="K5" s="12" t="s">
        <v>92</v>
      </c>
    </row>
    <row r="6" ht="32.15" customHeight="1" spans="1:11">
      <c r="A6" s="12"/>
      <c r="B6" s="12"/>
      <c r="C6" s="12"/>
      <c r="D6" s="12"/>
      <c r="E6" s="12"/>
      <c r="F6" s="12"/>
      <c r="G6" s="12"/>
      <c r="H6" s="12"/>
      <c r="I6" s="12"/>
      <c r="J6" s="12"/>
      <c r="K6" s="12"/>
    </row>
    <row r="7" ht="32.15" customHeight="1" spans="1:11">
      <c r="A7" s="12" t="s">
        <v>1371</v>
      </c>
      <c r="B7" s="12" t="s">
        <v>1372</v>
      </c>
      <c r="C7" s="13">
        <v>0</v>
      </c>
      <c r="D7" s="13"/>
      <c r="E7" s="13"/>
      <c r="F7" s="13"/>
      <c r="G7" s="13">
        <v>0</v>
      </c>
      <c r="H7" s="13"/>
      <c r="I7" s="13"/>
      <c r="J7" s="13"/>
      <c r="K7" s="16">
        <v>0</v>
      </c>
    </row>
    <row r="8" ht="32.15" customHeight="1" spans="1:11">
      <c r="A8" s="12" t="s">
        <v>1373</v>
      </c>
      <c r="B8" s="12" t="s">
        <v>1374</v>
      </c>
      <c r="C8" s="13">
        <v>0</v>
      </c>
      <c r="D8" s="13"/>
      <c r="E8" s="13"/>
      <c r="F8" s="13"/>
      <c r="G8" s="13">
        <v>0</v>
      </c>
      <c r="H8" s="13"/>
      <c r="I8" s="13"/>
      <c r="J8" s="13"/>
      <c r="K8" s="16">
        <v>0</v>
      </c>
    </row>
    <row r="9" ht="32.15" customHeight="1" spans="1:11">
      <c r="A9" s="12" t="s">
        <v>1375</v>
      </c>
      <c r="B9" s="12" t="s">
        <v>1376</v>
      </c>
      <c r="C9" s="13"/>
      <c r="D9" s="13"/>
      <c r="E9" s="13"/>
      <c r="F9" s="13"/>
      <c r="G9" s="13"/>
      <c r="H9" s="13"/>
      <c r="I9" s="13"/>
      <c r="J9" s="13"/>
      <c r="K9" s="16"/>
    </row>
    <row r="10" ht="32.15" customHeight="1" spans="1:11">
      <c r="A10" s="12" t="s">
        <v>1377</v>
      </c>
      <c r="B10" s="12" t="s">
        <v>1378</v>
      </c>
      <c r="C10" s="13"/>
      <c r="D10" s="13"/>
      <c r="E10" s="13"/>
      <c r="F10" s="13"/>
      <c r="G10" s="13"/>
      <c r="H10" s="13"/>
      <c r="I10" s="13"/>
      <c r="J10" s="13"/>
      <c r="K10" s="16"/>
    </row>
    <row r="11" ht="32.15" customHeight="1" spans="1:11">
      <c r="A11" s="12" t="s">
        <v>1379</v>
      </c>
      <c r="B11" s="12" t="s">
        <v>1380</v>
      </c>
      <c r="C11" s="13"/>
      <c r="D11" s="13"/>
      <c r="E11" s="13"/>
      <c r="F11" s="13"/>
      <c r="G11" s="13"/>
      <c r="H11" s="13"/>
      <c r="I11" s="13"/>
      <c r="J11" s="13"/>
      <c r="K11" s="16"/>
    </row>
    <row r="12" ht="32.15" customHeight="1" spans="1:11">
      <c r="A12" s="12" t="s">
        <v>1381</v>
      </c>
      <c r="B12" s="12" t="s">
        <v>1382</v>
      </c>
      <c r="C12" s="13"/>
      <c r="D12" s="13"/>
      <c r="E12" s="13"/>
      <c r="F12" s="13"/>
      <c r="G12" s="13"/>
      <c r="H12" s="13"/>
      <c r="I12" s="13"/>
      <c r="J12" s="13"/>
      <c r="K12" s="16"/>
    </row>
    <row r="13" ht="32.15" customHeight="1" spans="1:11">
      <c r="A13" s="12" t="s">
        <v>1383</v>
      </c>
      <c r="B13" s="12" t="s">
        <v>1384</v>
      </c>
      <c r="C13" s="13"/>
      <c r="D13" s="13"/>
      <c r="E13" s="13"/>
      <c r="F13" s="13"/>
      <c r="G13" s="13"/>
      <c r="H13" s="13"/>
      <c r="I13" s="13"/>
      <c r="J13" s="13"/>
      <c r="K13" s="16"/>
    </row>
    <row r="14" ht="32.15" customHeight="1" spans="1:11">
      <c r="A14" s="12" t="s">
        <v>1385</v>
      </c>
      <c r="B14" s="12" t="s">
        <v>1386</v>
      </c>
      <c r="C14" s="13"/>
      <c r="D14" s="13"/>
      <c r="E14" s="13"/>
      <c r="F14" s="13"/>
      <c r="G14" s="13"/>
      <c r="H14" s="13"/>
      <c r="I14" s="13"/>
      <c r="J14" s="13"/>
      <c r="K14" s="16"/>
    </row>
    <row r="15" ht="32.15" customHeight="1" spans="1:11">
      <c r="A15" s="12" t="s">
        <v>1387</v>
      </c>
      <c r="B15" s="12" t="s">
        <v>1388</v>
      </c>
      <c r="C15" s="13"/>
      <c r="D15" s="13"/>
      <c r="E15" s="13"/>
      <c r="F15" s="13"/>
      <c r="G15" s="13"/>
      <c r="H15" s="13"/>
      <c r="I15" s="13"/>
      <c r="J15" s="13"/>
      <c r="K15" s="16"/>
    </row>
    <row r="16" ht="32.15" customHeight="1" spans="1:11">
      <c r="A16" s="12" t="s">
        <v>1389</v>
      </c>
      <c r="B16" s="12" t="s">
        <v>1390</v>
      </c>
      <c r="C16" s="13"/>
      <c r="D16" s="13"/>
      <c r="E16" s="13"/>
      <c r="F16" s="13"/>
      <c r="G16" s="13"/>
      <c r="H16" s="13"/>
      <c r="I16" s="13"/>
      <c r="J16" s="13"/>
      <c r="K16" s="16"/>
    </row>
    <row r="17" ht="32.15" customHeight="1" spans="1:11">
      <c r="A17" s="12" t="s">
        <v>1391</v>
      </c>
      <c r="B17" s="12" t="s">
        <v>1392</v>
      </c>
      <c r="C17" s="13"/>
      <c r="D17" s="13"/>
      <c r="E17" s="13"/>
      <c r="F17" s="13"/>
      <c r="G17" s="13"/>
      <c r="H17" s="13"/>
      <c r="I17" s="13"/>
      <c r="J17" s="13"/>
      <c r="K17" s="16"/>
    </row>
    <row r="18" ht="32.15" customHeight="1" spans="1:11">
      <c r="A18" s="12" t="s">
        <v>1393</v>
      </c>
      <c r="B18" s="12" t="s">
        <v>1394</v>
      </c>
      <c r="C18" s="13"/>
      <c r="D18" s="13"/>
      <c r="E18" s="13"/>
      <c r="F18" s="13"/>
      <c r="G18" s="13"/>
      <c r="H18" s="13"/>
      <c r="I18" s="13"/>
      <c r="J18" s="13"/>
      <c r="K18" s="16"/>
    </row>
    <row r="19" ht="32.15" customHeight="1" spans="1:11">
      <c r="A19" s="12" t="s">
        <v>1395</v>
      </c>
      <c r="B19" s="12" t="s">
        <v>1396</v>
      </c>
      <c r="C19" s="13">
        <v>0</v>
      </c>
      <c r="D19" s="13"/>
      <c r="E19" s="13"/>
      <c r="F19" s="13"/>
      <c r="G19" s="13">
        <v>0</v>
      </c>
      <c r="H19" s="13"/>
      <c r="I19" s="13"/>
      <c r="J19" s="13"/>
      <c r="K19" s="16">
        <v>0</v>
      </c>
    </row>
    <row r="20" ht="32.15" customHeight="1" spans="1:11">
      <c r="A20" s="12" t="s">
        <v>1397</v>
      </c>
      <c r="B20" s="12" t="s">
        <v>1398</v>
      </c>
      <c r="C20" s="13">
        <v>0</v>
      </c>
      <c r="D20" s="13"/>
      <c r="E20" s="13"/>
      <c r="F20" s="13"/>
      <c r="G20" s="13">
        <v>0</v>
      </c>
      <c r="H20" s="13"/>
      <c r="I20" s="13"/>
      <c r="J20" s="13"/>
      <c r="K20" s="16">
        <v>0</v>
      </c>
    </row>
    <row r="21" ht="32.15" customHeight="1" spans="1:11">
      <c r="A21" s="12" t="s">
        <v>1399</v>
      </c>
      <c r="B21" s="12" t="s">
        <v>1400</v>
      </c>
      <c r="C21" s="13">
        <v>0</v>
      </c>
      <c r="D21" s="13"/>
      <c r="E21" s="13"/>
      <c r="F21" s="13"/>
      <c r="G21" s="13">
        <v>0</v>
      </c>
      <c r="H21" s="13"/>
      <c r="I21" s="13"/>
      <c r="J21" s="13"/>
      <c r="K21" s="16">
        <v>0</v>
      </c>
    </row>
    <row r="22" ht="32.15" customHeight="1" spans="1:11">
      <c r="A22" s="12" t="s">
        <v>1401</v>
      </c>
      <c r="B22" s="12" t="s">
        <v>1402</v>
      </c>
      <c r="C22" s="13">
        <v>0</v>
      </c>
      <c r="D22" s="13"/>
      <c r="E22" s="13"/>
      <c r="F22" s="13"/>
      <c r="G22" s="13">
        <v>0</v>
      </c>
      <c r="H22" s="13"/>
      <c r="I22" s="13"/>
      <c r="J22" s="13"/>
      <c r="K22" s="16">
        <v>0</v>
      </c>
    </row>
    <row r="23" ht="32.15" customHeight="1" spans="1:11">
      <c r="A23" s="12" t="s">
        <v>1403</v>
      </c>
      <c r="B23" s="12" t="s">
        <v>1404</v>
      </c>
      <c r="C23" s="13">
        <v>0</v>
      </c>
      <c r="D23" s="13"/>
      <c r="E23" s="13"/>
      <c r="F23" s="13"/>
      <c r="G23" s="13"/>
      <c r="H23" s="13"/>
      <c r="I23" s="13"/>
      <c r="J23" s="13"/>
      <c r="K23" s="16">
        <v>0</v>
      </c>
    </row>
    <row r="24" ht="32.15" customHeight="1" spans="1:11">
      <c r="A24" s="12" t="s">
        <v>1405</v>
      </c>
      <c r="B24" s="12" t="s">
        <v>1406</v>
      </c>
      <c r="C24" s="13">
        <v>0</v>
      </c>
      <c r="D24" s="13"/>
      <c r="E24" s="13"/>
      <c r="F24" s="13"/>
      <c r="G24" s="13"/>
      <c r="H24" s="13"/>
      <c r="I24" s="13"/>
      <c r="J24" s="13"/>
      <c r="K24" s="16">
        <v>0</v>
      </c>
    </row>
    <row r="25" ht="32.15" customHeight="1" spans="1:11">
      <c r="A25" s="12" t="s">
        <v>1407</v>
      </c>
      <c r="B25" s="12" t="s">
        <v>1408</v>
      </c>
      <c r="C25" s="13">
        <v>0</v>
      </c>
      <c r="D25" s="13"/>
      <c r="E25" s="13"/>
      <c r="F25" s="13"/>
      <c r="G25" s="13"/>
      <c r="H25" s="13"/>
      <c r="I25" s="13"/>
      <c r="J25" s="13"/>
      <c r="K25" s="16">
        <v>0</v>
      </c>
    </row>
    <row r="26" ht="32.15" customHeight="1" spans="1:11">
      <c r="A26" s="12" t="s">
        <v>1409</v>
      </c>
      <c r="B26" s="12" t="s">
        <v>1410</v>
      </c>
      <c r="C26" s="13">
        <v>0</v>
      </c>
      <c r="D26" s="13"/>
      <c r="E26" s="13"/>
      <c r="F26" s="13"/>
      <c r="G26" s="13"/>
      <c r="H26" s="13"/>
      <c r="I26" s="13"/>
      <c r="J26" s="13"/>
      <c r="K26" s="16">
        <v>0</v>
      </c>
    </row>
    <row r="27" ht="32.15" customHeight="1" spans="1:11">
      <c r="A27" s="12"/>
      <c r="B27" s="12"/>
      <c r="C27" s="13"/>
      <c r="D27" s="13"/>
      <c r="E27" s="13"/>
      <c r="F27" s="13"/>
      <c r="G27" s="13"/>
      <c r="H27" s="13"/>
      <c r="I27" s="13"/>
      <c r="J27" s="13"/>
      <c r="K27" s="12"/>
    </row>
    <row r="28" ht="32.15" customHeight="1" spans="1:11">
      <c r="A28" s="12" t="s">
        <v>1411</v>
      </c>
      <c r="B28" s="14" t="s">
        <v>1412</v>
      </c>
      <c r="C28" s="13"/>
      <c r="D28" s="13"/>
      <c r="E28" s="13"/>
      <c r="F28" s="13"/>
      <c r="G28" s="13"/>
      <c r="H28" s="13"/>
      <c r="I28" s="13"/>
      <c r="J28" s="13"/>
      <c r="K28" s="16">
        <v>0</v>
      </c>
    </row>
    <row r="29" ht="32.15" customHeight="1" spans="1:11">
      <c r="A29" s="12" t="s">
        <v>1413</v>
      </c>
      <c r="B29" s="14" t="s">
        <v>1414</v>
      </c>
      <c r="C29" s="13"/>
      <c r="D29" s="13"/>
      <c r="E29" s="13"/>
      <c r="F29" s="13"/>
      <c r="G29" s="13"/>
      <c r="H29" s="13"/>
      <c r="I29" s="13"/>
      <c r="J29" s="13"/>
      <c r="K29" s="16">
        <v>0</v>
      </c>
    </row>
    <row r="30" ht="32.15" customHeight="1" spans="1:11">
      <c r="A30" s="12" t="s">
        <v>1415</v>
      </c>
      <c r="B30" s="14" t="s">
        <v>1416</v>
      </c>
      <c r="C30" s="13"/>
      <c r="D30" s="13"/>
      <c r="E30" s="13"/>
      <c r="F30" s="13"/>
      <c r="G30" s="13"/>
      <c r="H30" s="13"/>
      <c r="I30" s="13"/>
      <c r="J30" s="13"/>
      <c r="K30" s="16">
        <v>0</v>
      </c>
    </row>
    <row r="31" ht="32.15" customHeight="1" spans="1:11">
      <c r="A31" s="12" t="s">
        <v>1417</v>
      </c>
      <c r="B31" s="14" t="s">
        <v>1418</v>
      </c>
      <c r="C31" s="13"/>
      <c r="D31" s="13"/>
      <c r="E31" s="13"/>
      <c r="F31" s="13"/>
      <c r="G31" s="13"/>
      <c r="H31" s="13"/>
      <c r="I31" s="13"/>
      <c r="J31" s="13"/>
      <c r="K31" s="16">
        <v>0</v>
      </c>
    </row>
    <row r="32" ht="32.15" customHeight="1" spans="1:11">
      <c r="A32" s="12" t="s">
        <v>1419</v>
      </c>
      <c r="B32" s="12" t="s">
        <v>1420</v>
      </c>
      <c r="C32" s="13"/>
      <c r="D32" s="13"/>
      <c r="E32" s="13"/>
      <c r="F32" s="13"/>
      <c r="G32" s="13">
        <v>0</v>
      </c>
      <c r="H32" s="13"/>
      <c r="I32" s="13"/>
      <c r="J32" s="13"/>
      <c r="K32" s="16">
        <v>0</v>
      </c>
    </row>
    <row r="33" ht="32.15" customHeight="1" spans="1:11">
      <c r="A33" s="12" t="s">
        <v>1421</v>
      </c>
      <c r="B33" s="12" t="s">
        <v>1422</v>
      </c>
      <c r="C33" s="13"/>
      <c r="D33" s="13"/>
      <c r="E33" s="13"/>
      <c r="F33" s="13"/>
      <c r="G33" s="13"/>
      <c r="H33" s="13"/>
      <c r="I33" s="13"/>
      <c r="J33" s="13"/>
      <c r="K33" s="16">
        <v>0</v>
      </c>
    </row>
    <row r="34" ht="32.15" customHeight="1" spans="1:1">
      <c r="A34" s="2" t="s">
        <v>280</v>
      </c>
    </row>
  </sheetData>
  <mergeCells count="5">
    <mergeCell ref="A2:K2"/>
    <mergeCell ref="C4:F4"/>
    <mergeCell ref="G4:K4"/>
    <mergeCell ref="A4:A5"/>
    <mergeCell ref="B4:B5"/>
  </mergeCells>
  <pageMargins left="0.7" right="0.7" top="0.75" bottom="0.75" header="0.3" footer="0.3"/>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33"/>
  <sheetViews>
    <sheetView workbookViewId="0">
      <selection activeCell="D6" sqref="D6"/>
    </sheetView>
  </sheetViews>
  <sheetFormatPr defaultColWidth="10" defaultRowHeight="13.5" outlineLevelCol="6"/>
  <cols>
    <col min="1" max="1" width="6.90833333333333" style="37" customWidth="1"/>
    <col min="2" max="2" width="17.9083333333333" style="37" customWidth="1"/>
    <col min="3" max="3" width="10.0916666666667" style="37" customWidth="1"/>
    <col min="4" max="4" width="14.625" style="37" customWidth="1"/>
    <col min="5" max="5" width="10.75" style="37" customWidth="1"/>
    <col min="6" max="6" width="13.0916666666667" style="37" customWidth="1"/>
    <col min="7" max="7" width="14.45" style="37" customWidth="1"/>
    <col min="8" max="16384" width="10" style="37"/>
  </cols>
  <sheetData>
    <row r="1" ht="18" customHeight="1" spans="1:1">
      <c r="A1" s="186" t="s">
        <v>21</v>
      </c>
    </row>
    <row r="2" s="36" customFormat="1" ht="22.5" spans="1:7">
      <c r="A2" s="41" t="s">
        <v>22</v>
      </c>
      <c r="B2" s="41"/>
      <c r="C2" s="41"/>
      <c r="D2" s="41"/>
      <c r="E2" s="41"/>
      <c r="F2" s="41"/>
      <c r="G2" s="41"/>
    </row>
    <row r="3" ht="20.25" customHeight="1" spans="7:7">
      <c r="G3" s="58" t="s">
        <v>23</v>
      </c>
    </row>
    <row r="4" ht="31.5" customHeight="1" spans="1:7">
      <c r="A4" s="237" t="s">
        <v>24</v>
      </c>
      <c r="B4" s="238"/>
      <c r="C4" s="239" t="s">
        <v>25</v>
      </c>
      <c r="D4" s="239" t="s">
        <v>26</v>
      </c>
      <c r="E4" s="237" t="s">
        <v>27</v>
      </c>
      <c r="F4" s="240"/>
      <c r="G4" s="238"/>
    </row>
    <row r="5" ht="33.9" customHeight="1" spans="1:7">
      <c r="A5" s="42" t="s">
        <v>28</v>
      </c>
      <c r="B5" s="42" t="s">
        <v>29</v>
      </c>
      <c r="C5" s="241"/>
      <c r="D5" s="241"/>
      <c r="E5" s="42" t="s">
        <v>30</v>
      </c>
      <c r="F5" s="242" t="s">
        <v>31</v>
      </c>
      <c r="G5" s="242" t="s">
        <v>32</v>
      </c>
    </row>
    <row r="6" ht="20.15" customHeight="1" spans="1:7">
      <c r="A6" s="243" t="s">
        <v>33</v>
      </c>
      <c r="B6" s="54" t="s">
        <v>34</v>
      </c>
      <c r="C6" s="244">
        <f>SUM(C7:C22)</f>
        <v>7773</v>
      </c>
      <c r="D6" s="244">
        <f>SUM(D7:D22)</f>
        <v>4813.53</v>
      </c>
      <c r="E6" s="244">
        <f>SUM(E7:E22)</f>
        <v>5499.71</v>
      </c>
      <c r="F6" s="244">
        <f>IF(C6=0,"",ROUND((E6/C6)*100,1))</f>
        <v>70.8</v>
      </c>
      <c r="G6" s="244">
        <f>IF(D6=0,"",ROUND((E6/D6)*100,1))</f>
        <v>114.3</v>
      </c>
    </row>
    <row r="7" ht="20.15" customHeight="1" spans="1:7">
      <c r="A7" s="243" t="s">
        <v>35</v>
      </c>
      <c r="B7" s="54" t="s">
        <v>36</v>
      </c>
      <c r="C7" s="245">
        <v>3542</v>
      </c>
      <c r="D7" s="246">
        <v>2575.27</v>
      </c>
      <c r="E7" s="247">
        <v>2943.23</v>
      </c>
      <c r="F7" s="244">
        <f t="shared" ref="F7:F31" si="0">IF(C7=0,"",ROUND((E7/C7)*100,1))</f>
        <v>83.1</v>
      </c>
      <c r="G7" s="244">
        <f t="shared" ref="G7:G31" si="1">IF(D7=0,"",ROUND((E7/D7)*100,1))</f>
        <v>114.3</v>
      </c>
    </row>
    <row r="8" ht="20.15" customHeight="1" spans="1:7">
      <c r="A8" s="243" t="s">
        <v>37</v>
      </c>
      <c r="B8" s="54" t="s">
        <v>38</v>
      </c>
      <c r="C8" s="245">
        <v>765</v>
      </c>
      <c r="D8" s="246">
        <v>542.7</v>
      </c>
      <c r="E8" s="247">
        <v>620.31</v>
      </c>
      <c r="F8" s="244">
        <f t="shared" si="0"/>
        <v>81.1</v>
      </c>
      <c r="G8" s="244">
        <f t="shared" si="1"/>
        <v>114.3</v>
      </c>
    </row>
    <row r="9" ht="20.15" customHeight="1" spans="1:7">
      <c r="A9" s="243"/>
      <c r="B9" s="54"/>
      <c r="C9" s="245"/>
      <c r="D9" s="245"/>
      <c r="E9" s="245"/>
      <c r="F9" s="244" t="str">
        <f t="shared" ref="F9:F22" si="2">IF(C9=0,"",ROUND((E9/C9)*100,1))</f>
        <v/>
      </c>
      <c r="G9" s="244" t="str">
        <f t="shared" ref="G9:G22" si="3">IF(D9=0,"",ROUND((E9/D9)*100,1))</f>
        <v/>
      </c>
    </row>
    <row r="10" ht="20.15" customHeight="1" spans="1:7">
      <c r="A10" s="243" t="s">
        <v>39</v>
      </c>
      <c r="B10" s="54" t="s">
        <v>40</v>
      </c>
      <c r="C10" s="245">
        <v>138</v>
      </c>
      <c r="D10" s="246">
        <v>120.53</v>
      </c>
      <c r="E10" s="247">
        <v>137.77</v>
      </c>
      <c r="F10" s="244">
        <f t="shared" si="2"/>
        <v>99.8</v>
      </c>
      <c r="G10" s="244">
        <f t="shared" si="3"/>
        <v>114.3</v>
      </c>
    </row>
    <row r="11" ht="20.15" customHeight="1" spans="1:7">
      <c r="A11" s="243" t="s">
        <v>41</v>
      </c>
      <c r="B11" s="54" t="s">
        <v>42</v>
      </c>
      <c r="C11" s="245">
        <v>1</v>
      </c>
      <c r="D11" s="246">
        <v>0.76</v>
      </c>
      <c r="E11" s="247">
        <v>1</v>
      </c>
      <c r="F11" s="244">
        <f t="shared" si="2"/>
        <v>100</v>
      </c>
      <c r="G11" s="244">
        <f t="shared" si="3"/>
        <v>131.6</v>
      </c>
    </row>
    <row r="12" ht="20.15" customHeight="1" spans="1:7">
      <c r="A12" s="243" t="s">
        <v>43</v>
      </c>
      <c r="B12" s="54" t="s">
        <v>44</v>
      </c>
      <c r="C12" s="245">
        <v>372</v>
      </c>
      <c r="D12" s="246">
        <v>229.17</v>
      </c>
      <c r="E12" s="247">
        <v>261.95</v>
      </c>
      <c r="F12" s="244">
        <f t="shared" si="2"/>
        <v>70.4</v>
      </c>
      <c r="G12" s="244">
        <f t="shared" si="3"/>
        <v>114.3</v>
      </c>
    </row>
    <row r="13" ht="20.15" customHeight="1" spans="1:7">
      <c r="A13" s="243" t="s">
        <v>45</v>
      </c>
      <c r="B13" s="54" t="s">
        <v>46</v>
      </c>
      <c r="C13" s="245">
        <v>277</v>
      </c>
      <c r="D13" s="246">
        <v>307.11</v>
      </c>
      <c r="E13" s="247">
        <v>351.04</v>
      </c>
      <c r="F13" s="244">
        <f t="shared" si="2"/>
        <v>126.7</v>
      </c>
      <c r="G13" s="244">
        <f t="shared" si="3"/>
        <v>114.3</v>
      </c>
    </row>
    <row r="14" ht="20.15" customHeight="1" spans="1:7">
      <c r="A14" s="243" t="s">
        <v>47</v>
      </c>
      <c r="B14" s="54" t="s">
        <v>48</v>
      </c>
      <c r="C14" s="245">
        <v>117</v>
      </c>
      <c r="D14" s="246">
        <v>220.63</v>
      </c>
      <c r="E14" s="247">
        <v>252.18</v>
      </c>
      <c r="F14" s="244">
        <f t="shared" si="2"/>
        <v>215.5</v>
      </c>
      <c r="G14" s="244">
        <f t="shared" si="3"/>
        <v>114.3</v>
      </c>
    </row>
    <row r="15" ht="20.15" customHeight="1" spans="1:7">
      <c r="A15" s="243" t="s">
        <v>49</v>
      </c>
      <c r="B15" s="54" t="s">
        <v>50</v>
      </c>
      <c r="C15" s="245">
        <v>270</v>
      </c>
      <c r="D15" s="246">
        <v>208.66</v>
      </c>
      <c r="E15" s="247">
        <v>238.4</v>
      </c>
      <c r="F15" s="244">
        <f t="shared" si="2"/>
        <v>88.3</v>
      </c>
      <c r="G15" s="244">
        <f t="shared" si="3"/>
        <v>114.3</v>
      </c>
    </row>
    <row r="16" ht="20.15" customHeight="1" spans="1:7">
      <c r="A16" s="243" t="s">
        <v>51</v>
      </c>
      <c r="B16" s="54" t="s">
        <v>52</v>
      </c>
      <c r="C16" s="245">
        <v>2104</v>
      </c>
      <c r="D16" s="246">
        <v>592.27</v>
      </c>
      <c r="E16" s="247">
        <v>676.96</v>
      </c>
      <c r="F16" s="244">
        <f t="shared" si="2"/>
        <v>32.2</v>
      </c>
      <c r="G16" s="244">
        <f t="shared" si="3"/>
        <v>114.3</v>
      </c>
    </row>
    <row r="17" ht="20.15" customHeight="1" spans="1:7">
      <c r="A17" s="243" t="s">
        <v>53</v>
      </c>
      <c r="B17" s="54" t="s">
        <v>54</v>
      </c>
      <c r="C17" s="245"/>
      <c r="D17" s="245"/>
      <c r="E17" s="245"/>
      <c r="F17" s="244" t="str">
        <f t="shared" si="2"/>
        <v/>
      </c>
      <c r="G17" s="244" t="str">
        <f t="shared" si="3"/>
        <v/>
      </c>
    </row>
    <row r="18" ht="20.15" customHeight="1" spans="1:7">
      <c r="A18" s="243" t="s">
        <v>55</v>
      </c>
      <c r="B18" s="54" t="s">
        <v>56</v>
      </c>
      <c r="C18" s="245">
        <v>48</v>
      </c>
      <c r="D18" s="245"/>
      <c r="E18" s="245"/>
      <c r="F18" s="244">
        <f t="shared" si="2"/>
        <v>0</v>
      </c>
      <c r="G18" s="244" t="str">
        <f t="shared" si="3"/>
        <v/>
      </c>
    </row>
    <row r="19" ht="20.15" customHeight="1" spans="1:7">
      <c r="A19" s="243" t="s">
        <v>57</v>
      </c>
      <c r="B19" s="54" t="s">
        <v>58</v>
      </c>
      <c r="C19" s="245"/>
      <c r="D19" s="245"/>
      <c r="E19" s="245"/>
      <c r="F19" s="244" t="str">
        <f t="shared" si="2"/>
        <v/>
      </c>
      <c r="G19" s="244" t="str">
        <f t="shared" si="3"/>
        <v/>
      </c>
    </row>
    <row r="20" ht="20.15" customHeight="1" spans="1:7">
      <c r="A20" s="243" t="s">
        <v>59</v>
      </c>
      <c r="B20" s="54" t="s">
        <v>60</v>
      </c>
      <c r="C20" s="245"/>
      <c r="D20" s="245"/>
      <c r="E20" s="245"/>
      <c r="F20" s="244" t="str">
        <f t="shared" si="2"/>
        <v/>
      </c>
      <c r="G20" s="244" t="str">
        <f t="shared" si="3"/>
        <v/>
      </c>
    </row>
    <row r="21" ht="20.15" customHeight="1" spans="1:7">
      <c r="A21" s="243" t="s">
        <v>61</v>
      </c>
      <c r="B21" s="54" t="s">
        <v>62</v>
      </c>
      <c r="C21" s="245"/>
      <c r="D21" s="246">
        <v>1.64</v>
      </c>
      <c r="E21" s="247">
        <v>1.87</v>
      </c>
      <c r="F21" s="244" t="str">
        <f t="shared" si="2"/>
        <v/>
      </c>
      <c r="G21" s="244">
        <f t="shared" si="3"/>
        <v>114</v>
      </c>
    </row>
    <row r="22" ht="20.15" customHeight="1" spans="1:7">
      <c r="A22" s="243" t="s">
        <v>63</v>
      </c>
      <c r="B22" s="54" t="s">
        <v>64</v>
      </c>
      <c r="C22" s="245">
        <v>139</v>
      </c>
      <c r="D22" s="246">
        <v>14.79</v>
      </c>
      <c r="E22" s="247">
        <v>15</v>
      </c>
      <c r="F22" s="244">
        <f t="shared" si="2"/>
        <v>10.8</v>
      </c>
      <c r="G22" s="244">
        <f t="shared" si="3"/>
        <v>101.4</v>
      </c>
    </row>
    <row r="23" ht="20.15" customHeight="1" spans="1:7">
      <c r="A23" s="243" t="s">
        <v>65</v>
      </c>
      <c r="B23" s="54" t="s">
        <v>66</v>
      </c>
      <c r="C23" s="244">
        <f>SUM(C24:C31)</f>
        <v>0</v>
      </c>
      <c r="D23" s="244">
        <f>SUM(D24:D31)</f>
        <v>1.89</v>
      </c>
      <c r="E23" s="244">
        <f>SUM(E24:E31)</f>
        <v>2</v>
      </c>
      <c r="F23" s="244" t="str">
        <f t="shared" si="0"/>
        <v/>
      </c>
      <c r="G23" s="244">
        <f t="shared" si="1"/>
        <v>105.8</v>
      </c>
    </row>
    <row r="24" ht="20.15" customHeight="1" spans="1:7">
      <c r="A24" s="243" t="s">
        <v>67</v>
      </c>
      <c r="B24" s="54" t="s">
        <v>68</v>
      </c>
      <c r="C24" s="245"/>
      <c r="D24" s="245"/>
      <c r="E24" s="245"/>
      <c r="F24" s="244"/>
      <c r="G24" s="244" t="str">
        <f t="shared" si="1"/>
        <v/>
      </c>
    </row>
    <row r="25" ht="20.15" customHeight="1" spans="1:7">
      <c r="A25" s="243" t="s">
        <v>69</v>
      </c>
      <c r="B25" s="54" t="s">
        <v>70</v>
      </c>
      <c r="C25" s="245"/>
      <c r="D25" s="245"/>
      <c r="E25" s="245"/>
      <c r="F25" s="244"/>
      <c r="G25" s="244" t="str">
        <f t="shared" si="1"/>
        <v/>
      </c>
    </row>
    <row r="26" ht="20.15" customHeight="1" spans="1:7">
      <c r="A26" s="243" t="s">
        <v>71</v>
      </c>
      <c r="B26" s="54" t="s">
        <v>72</v>
      </c>
      <c r="C26" s="245"/>
      <c r="D26" s="247">
        <v>0.5</v>
      </c>
      <c r="E26" s="247"/>
      <c r="F26" s="244"/>
      <c r="G26" s="244">
        <f t="shared" si="1"/>
        <v>0</v>
      </c>
    </row>
    <row r="27" ht="20.15" customHeight="1" spans="1:7">
      <c r="A27" s="243" t="s">
        <v>73</v>
      </c>
      <c r="B27" s="54" t="s">
        <v>74</v>
      </c>
      <c r="C27" s="245"/>
      <c r="D27" s="247"/>
      <c r="E27" s="247"/>
      <c r="F27" s="244"/>
      <c r="G27" s="244" t="str">
        <f t="shared" si="1"/>
        <v/>
      </c>
    </row>
    <row r="28" ht="20.15" customHeight="1" spans="1:7">
      <c r="A28" s="243" t="s">
        <v>75</v>
      </c>
      <c r="B28" s="54" t="s">
        <v>76</v>
      </c>
      <c r="C28" s="245"/>
      <c r="D28" s="247">
        <v>1.39</v>
      </c>
      <c r="E28" s="247">
        <v>2</v>
      </c>
      <c r="F28" s="244"/>
      <c r="G28" s="244">
        <f t="shared" si="1"/>
        <v>143.9</v>
      </c>
    </row>
    <row r="29" ht="20.15" customHeight="1" spans="1:7">
      <c r="A29" s="243" t="s">
        <v>77</v>
      </c>
      <c r="B29" s="54" t="s">
        <v>78</v>
      </c>
      <c r="C29" s="245"/>
      <c r="D29" s="247"/>
      <c r="E29" s="247"/>
      <c r="F29" s="244"/>
      <c r="G29" s="244" t="str">
        <f t="shared" si="1"/>
        <v/>
      </c>
    </row>
    <row r="30" s="236" customFormat="1" ht="20.15" customHeight="1" spans="1:7">
      <c r="A30" s="243" t="s">
        <v>79</v>
      </c>
      <c r="B30" s="54" t="s">
        <v>80</v>
      </c>
      <c r="C30" s="245"/>
      <c r="D30" s="247"/>
      <c r="E30" s="247"/>
      <c r="F30" s="244"/>
      <c r="G30" s="244" t="str">
        <f t="shared" si="1"/>
        <v/>
      </c>
    </row>
    <row r="31" s="236" customFormat="1" ht="20.15" customHeight="1" spans="1:7">
      <c r="A31" s="243" t="s">
        <v>81</v>
      </c>
      <c r="B31" s="54" t="s">
        <v>82</v>
      </c>
      <c r="C31" s="245"/>
      <c r="D31" s="247"/>
      <c r="E31" s="247"/>
      <c r="F31" s="244"/>
      <c r="G31" s="244" t="str">
        <f t="shared" si="1"/>
        <v/>
      </c>
    </row>
    <row r="32" s="236" customFormat="1" ht="20.15" customHeight="1" spans="1:7">
      <c r="A32" s="248"/>
      <c r="B32" s="54" t="s">
        <v>83</v>
      </c>
      <c r="C32" s="244"/>
      <c r="D32" s="249"/>
      <c r="E32" s="249"/>
      <c r="F32" s="249"/>
      <c r="G32" s="249"/>
    </row>
    <row r="33" ht="20.15" customHeight="1" spans="1:7">
      <c r="A33" s="250" t="s">
        <v>84</v>
      </c>
      <c r="B33" s="251"/>
      <c r="C33" s="244">
        <f>SUM(C6,C23)</f>
        <v>7773</v>
      </c>
      <c r="D33" s="244">
        <f>SUM(D6,D23)</f>
        <v>4815.42</v>
      </c>
      <c r="E33" s="244">
        <f>SUM(E6,E23)</f>
        <v>5501.71</v>
      </c>
      <c r="F33" s="244">
        <f>IF(C33=0,"",ROUND((E33/C33)*100,1))</f>
        <v>70.8</v>
      </c>
      <c r="G33" s="244">
        <f>IF(D33=0,"",ROUND((E33/D33)*100,1))</f>
        <v>114.3</v>
      </c>
    </row>
  </sheetData>
  <mergeCells count="6">
    <mergeCell ref="A2:G2"/>
    <mergeCell ref="A4:B4"/>
    <mergeCell ref="E4:G4"/>
    <mergeCell ref="A33:B33"/>
    <mergeCell ref="C4:C5"/>
    <mergeCell ref="D4:D5"/>
  </mergeCells>
  <conditionalFormatting sqref="A1:A65536">
    <cfRule type="duplicateValues" dxfId="0" priority="1"/>
  </conditionalFormatting>
  <pageMargins left="0.7" right="0.7" top="0.75" bottom="0.75" header="0.3" footer="0.3"/>
  <pageSetup paperSize="9" orientation="portrait"/>
  <headerFooter/>
</worksheet>
</file>

<file path=xl/worksheets/sheet2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B11"/>
  <sheetViews>
    <sheetView workbookViewId="0">
      <selection activeCell="A11" sqref="A11"/>
    </sheetView>
  </sheetViews>
  <sheetFormatPr defaultColWidth="9" defaultRowHeight="13.5" outlineLevelCol="1"/>
  <cols>
    <col min="1" max="1" width="46.9083333333333" customWidth="1"/>
    <col min="2" max="2" width="10" customWidth="1"/>
    <col min="5" max="5" width="31.45" customWidth="1"/>
  </cols>
  <sheetData>
    <row r="1" spans="1:1">
      <c r="A1" t="s">
        <v>1423</v>
      </c>
    </row>
    <row r="2" ht="20.25" spans="1:2">
      <c r="A2" s="18" t="s">
        <v>1424</v>
      </c>
      <c r="B2" s="18"/>
    </row>
    <row r="3" s="17" customFormat="1" ht="14.25" spans="2:2">
      <c r="B3" s="19" t="s">
        <v>23</v>
      </c>
    </row>
    <row r="4" ht="14.25" spans="1:2">
      <c r="A4" s="20" t="s">
        <v>174</v>
      </c>
      <c r="B4" s="21" t="s">
        <v>1425</v>
      </c>
    </row>
    <row r="5" ht="15.75" spans="1:2">
      <c r="A5" s="22" t="s">
        <v>178</v>
      </c>
      <c r="B5" s="23"/>
    </row>
    <row r="6" ht="15.75" spans="1:2">
      <c r="A6" s="24" t="s">
        <v>1426</v>
      </c>
      <c r="B6" s="23"/>
    </row>
    <row r="7" ht="15.75" spans="1:2">
      <c r="A7" s="25" t="s">
        <v>1427</v>
      </c>
      <c r="B7" s="23"/>
    </row>
    <row r="8" ht="15.75" spans="1:2">
      <c r="A8" s="25" t="s">
        <v>1428</v>
      </c>
      <c r="B8" s="23"/>
    </row>
    <row r="9" ht="15.75" spans="1:2">
      <c r="A9" s="24" t="s">
        <v>1429</v>
      </c>
      <c r="B9" s="23"/>
    </row>
    <row r="10" ht="15.75" spans="1:2">
      <c r="A10" s="25" t="s">
        <v>1430</v>
      </c>
      <c r="B10" s="23"/>
    </row>
    <row r="11" spans="1:1">
      <c r="A11" s="2" t="s">
        <v>280</v>
      </c>
    </row>
  </sheetData>
  <mergeCells count="1">
    <mergeCell ref="A2:B2"/>
  </mergeCells>
  <pageMargins left="0.7" right="0.7" top="0.75" bottom="0.75" header="0.3" footer="0.3"/>
  <pageSetup paperSize="9" orientation="portrait"/>
  <headerFooter/>
</worksheet>
</file>

<file path=xl/worksheets/sheet2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34"/>
  <sheetViews>
    <sheetView topLeftCell="A28" workbookViewId="0">
      <selection activeCell="A34" sqref="A34"/>
    </sheetView>
  </sheetViews>
  <sheetFormatPr defaultColWidth="7.81666666666667" defaultRowHeight="13.5"/>
  <cols>
    <col min="1" max="1" width="8.45" style="2" customWidth="1"/>
    <col min="2" max="2" width="23.725" style="2" customWidth="1"/>
    <col min="3" max="3" width="5.90833333333333" style="2" customWidth="1"/>
    <col min="4" max="5" width="6.18333333333333" style="2" customWidth="1"/>
    <col min="6" max="6" width="5.26666666666667" style="2" customWidth="1"/>
    <col min="7" max="7" width="6.45" style="2" customWidth="1"/>
    <col min="8" max="8" width="6" style="2" customWidth="1"/>
    <col min="9" max="9" width="7" style="2" customWidth="1"/>
    <col min="10" max="10" width="11.8166666666667" style="2" customWidth="1"/>
    <col min="11" max="11" width="10.1833333333333" style="2" customWidth="1"/>
    <col min="12" max="16384" width="7.81666666666667" style="2"/>
  </cols>
  <sheetData>
    <row r="1" ht="15" spans="1:10">
      <c r="A1" s="3" t="s">
        <v>1431</v>
      </c>
      <c r="B1" s="4"/>
      <c r="C1" s="4"/>
      <c r="D1" s="4"/>
      <c r="E1" s="4"/>
      <c r="F1" s="4"/>
      <c r="G1" s="4"/>
      <c r="H1" s="4"/>
      <c r="I1" s="4"/>
      <c r="J1" s="4"/>
    </row>
    <row r="2" s="1" customFormat="1" ht="45" customHeight="1" spans="1:11">
      <c r="A2" s="5" t="s">
        <v>1432</v>
      </c>
      <c r="B2" s="5"/>
      <c r="C2" s="5"/>
      <c r="D2" s="5"/>
      <c r="E2" s="5"/>
      <c r="F2" s="5"/>
      <c r="G2" s="5"/>
      <c r="H2" s="5"/>
      <c r="I2" s="5"/>
      <c r="J2" s="5"/>
      <c r="K2" s="5"/>
    </row>
    <row r="3" ht="21" customHeight="1" spans="2:11">
      <c r="B3" s="6"/>
      <c r="C3" s="6"/>
      <c r="D3" s="6"/>
      <c r="E3" s="6"/>
      <c r="F3" s="6"/>
      <c r="G3" s="6"/>
      <c r="H3" s="6"/>
      <c r="I3" s="6"/>
      <c r="J3" s="15"/>
      <c r="K3" s="15" t="s">
        <v>23</v>
      </c>
    </row>
    <row r="4" ht="22.25" customHeight="1" spans="1:11">
      <c r="A4" s="7" t="s">
        <v>89</v>
      </c>
      <c r="B4" s="7" t="s">
        <v>24</v>
      </c>
      <c r="C4" s="8" t="s">
        <v>564</v>
      </c>
      <c r="D4" s="9"/>
      <c r="E4" s="9"/>
      <c r="F4" s="10"/>
      <c r="G4" s="8" t="s">
        <v>27</v>
      </c>
      <c r="H4" s="9"/>
      <c r="I4" s="9"/>
      <c r="J4" s="9"/>
      <c r="K4" s="10"/>
    </row>
    <row r="5" ht="40" customHeight="1" spans="1:11">
      <c r="A5" s="11"/>
      <c r="B5" s="11"/>
      <c r="C5" s="12" t="s">
        <v>93</v>
      </c>
      <c r="D5" s="12" t="s">
        <v>311</v>
      </c>
      <c r="E5" s="12" t="s">
        <v>1370</v>
      </c>
      <c r="F5" s="12" t="s">
        <v>1025</v>
      </c>
      <c r="G5" s="12" t="s">
        <v>93</v>
      </c>
      <c r="H5" s="12" t="s">
        <v>311</v>
      </c>
      <c r="I5" s="12" t="s">
        <v>1370</v>
      </c>
      <c r="J5" s="12" t="s">
        <v>1025</v>
      </c>
      <c r="K5" s="12" t="s">
        <v>92</v>
      </c>
    </row>
    <row r="6" ht="32.15" customHeight="1" spans="1:11">
      <c r="A6" s="12"/>
      <c r="B6" s="12"/>
      <c r="C6" s="12"/>
      <c r="D6" s="12"/>
      <c r="E6" s="12"/>
      <c r="F6" s="12"/>
      <c r="G6" s="12"/>
      <c r="H6" s="12"/>
      <c r="I6" s="12"/>
      <c r="J6" s="12"/>
      <c r="K6" s="12"/>
    </row>
    <row r="7" ht="32.15" customHeight="1" spans="1:11">
      <c r="A7" s="12" t="s">
        <v>1371</v>
      </c>
      <c r="B7" s="12" t="s">
        <v>1372</v>
      </c>
      <c r="C7" s="13"/>
      <c r="D7" s="13"/>
      <c r="E7" s="13"/>
      <c r="F7" s="13"/>
      <c r="G7" s="13"/>
      <c r="H7" s="13"/>
      <c r="I7" s="13"/>
      <c r="J7" s="13"/>
      <c r="K7" s="16"/>
    </row>
    <row r="8" ht="32.15" customHeight="1" spans="1:11">
      <c r="A8" s="12" t="s">
        <v>1373</v>
      </c>
      <c r="B8" s="12" t="s">
        <v>1374</v>
      </c>
      <c r="C8" s="13"/>
      <c r="D8" s="13"/>
      <c r="E8" s="13"/>
      <c r="F8" s="13"/>
      <c r="G8" s="13"/>
      <c r="H8" s="13"/>
      <c r="I8" s="13"/>
      <c r="J8" s="13"/>
      <c r="K8" s="16"/>
    </row>
    <row r="9" ht="32.15" customHeight="1" spans="1:11">
      <c r="A9" s="12" t="s">
        <v>1375</v>
      </c>
      <c r="B9" s="12" t="s">
        <v>1376</v>
      </c>
      <c r="C9" s="13"/>
      <c r="D9" s="13"/>
      <c r="E9" s="13"/>
      <c r="F9" s="13"/>
      <c r="G9" s="13"/>
      <c r="H9" s="13"/>
      <c r="I9" s="13"/>
      <c r="J9" s="13"/>
      <c r="K9" s="16"/>
    </row>
    <row r="10" ht="32.15" customHeight="1" spans="1:11">
      <c r="A10" s="12" t="s">
        <v>1377</v>
      </c>
      <c r="B10" s="12" t="s">
        <v>1378</v>
      </c>
      <c r="C10" s="13"/>
      <c r="D10" s="13"/>
      <c r="E10" s="13"/>
      <c r="F10" s="13"/>
      <c r="G10" s="13"/>
      <c r="H10" s="13"/>
      <c r="I10" s="13"/>
      <c r="J10" s="13"/>
      <c r="K10" s="16"/>
    </row>
    <row r="11" ht="32.15" customHeight="1" spans="1:11">
      <c r="A11" s="12" t="s">
        <v>1379</v>
      </c>
      <c r="B11" s="12" t="s">
        <v>1380</v>
      </c>
      <c r="C11" s="13"/>
      <c r="D11" s="13"/>
      <c r="E11" s="13"/>
      <c r="F11" s="13"/>
      <c r="G11" s="13"/>
      <c r="H11" s="13"/>
      <c r="I11" s="13"/>
      <c r="J11" s="13"/>
      <c r="K11" s="16"/>
    </row>
    <row r="12" ht="32.15" customHeight="1" spans="1:11">
      <c r="A12" s="12" t="s">
        <v>1381</v>
      </c>
      <c r="B12" s="12" t="s">
        <v>1382</v>
      </c>
      <c r="C12" s="13"/>
      <c r="D12" s="13"/>
      <c r="E12" s="13"/>
      <c r="F12" s="13"/>
      <c r="G12" s="13"/>
      <c r="H12" s="13"/>
      <c r="I12" s="13"/>
      <c r="J12" s="13"/>
      <c r="K12" s="16"/>
    </row>
    <row r="13" ht="32.15" customHeight="1" spans="1:11">
      <c r="A13" s="12" t="s">
        <v>1383</v>
      </c>
      <c r="B13" s="12" t="s">
        <v>1384</v>
      </c>
      <c r="C13" s="13"/>
      <c r="D13" s="13"/>
      <c r="E13" s="13"/>
      <c r="F13" s="13"/>
      <c r="G13" s="13"/>
      <c r="H13" s="13"/>
      <c r="I13" s="13"/>
      <c r="J13" s="13"/>
      <c r="K13" s="16"/>
    </row>
    <row r="14" ht="32.15" customHeight="1" spans="1:11">
      <c r="A14" s="12" t="s">
        <v>1385</v>
      </c>
      <c r="B14" s="12" t="s">
        <v>1386</v>
      </c>
      <c r="C14" s="13"/>
      <c r="D14" s="13"/>
      <c r="E14" s="13"/>
      <c r="F14" s="13"/>
      <c r="G14" s="13"/>
      <c r="H14" s="13"/>
      <c r="I14" s="13"/>
      <c r="J14" s="13"/>
      <c r="K14" s="16"/>
    </row>
    <row r="15" ht="32.15" customHeight="1" spans="1:11">
      <c r="A15" s="12" t="s">
        <v>1387</v>
      </c>
      <c r="B15" s="12" t="s">
        <v>1388</v>
      </c>
      <c r="C15" s="13"/>
      <c r="D15" s="13"/>
      <c r="E15" s="13"/>
      <c r="F15" s="13"/>
      <c r="G15" s="13"/>
      <c r="H15" s="13"/>
      <c r="I15" s="13"/>
      <c r="J15" s="13"/>
      <c r="K15" s="16"/>
    </row>
    <row r="16" ht="32.15" customHeight="1" spans="1:11">
      <c r="A16" s="12" t="s">
        <v>1389</v>
      </c>
      <c r="B16" s="12" t="s">
        <v>1390</v>
      </c>
      <c r="C16" s="13"/>
      <c r="D16" s="13"/>
      <c r="E16" s="13"/>
      <c r="F16" s="13"/>
      <c r="G16" s="13"/>
      <c r="H16" s="13"/>
      <c r="I16" s="13"/>
      <c r="J16" s="13"/>
      <c r="K16" s="16"/>
    </row>
    <row r="17" ht="32.15" customHeight="1" spans="1:11">
      <c r="A17" s="12" t="s">
        <v>1391</v>
      </c>
      <c r="B17" s="12" t="s">
        <v>1392</v>
      </c>
      <c r="C17" s="13"/>
      <c r="D17" s="13"/>
      <c r="E17" s="13"/>
      <c r="F17" s="13"/>
      <c r="G17" s="13"/>
      <c r="H17" s="13"/>
      <c r="I17" s="13"/>
      <c r="J17" s="13"/>
      <c r="K17" s="16"/>
    </row>
    <row r="18" ht="32.15" customHeight="1" spans="1:11">
      <c r="A18" s="12" t="s">
        <v>1393</v>
      </c>
      <c r="B18" s="12" t="s">
        <v>1394</v>
      </c>
      <c r="C18" s="13"/>
      <c r="D18" s="13"/>
      <c r="E18" s="13"/>
      <c r="F18" s="13"/>
      <c r="G18" s="13"/>
      <c r="H18" s="13"/>
      <c r="I18" s="13"/>
      <c r="J18" s="13"/>
      <c r="K18" s="16"/>
    </row>
    <row r="19" ht="32.15" customHeight="1" spans="1:11">
      <c r="A19" s="12" t="s">
        <v>1395</v>
      </c>
      <c r="B19" s="12" t="s">
        <v>1396</v>
      </c>
      <c r="C19" s="13"/>
      <c r="D19" s="13"/>
      <c r="E19" s="13"/>
      <c r="F19" s="13"/>
      <c r="G19" s="13"/>
      <c r="H19" s="13"/>
      <c r="I19" s="13"/>
      <c r="J19" s="13"/>
      <c r="K19" s="16"/>
    </row>
    <row r="20" ht="32.15" customHeight="1" spans="1:11">
      <c r="A20" s="12" t="s">
        <v>1397</v>
      </c>
      <c r="B20" s="12" t="s">
        <v>1398</v>
      </c>
      <c r="C20" s="13"/>
      <c r="D20" s="13"/>
      <c r="E20" s="13"/>
      <c r="F20" s="13"/>
      <c r="G20" s="13"/>
      <c r="H20" s="13"/>
      <c r="I20" s="13"/>
      <c r="J20" s="13"/>
      <c r="K20" s="16"/>
    </row>
    <row r="21" ht="32.15" customHeight="1" spans="1:11">
      <c r="A21" s="12" t="s">
        <v>1399</v>
      </c>
      <c r="B21" s="12" t="s">
        <v>1400</v>
      </c>
      <c r="C21" s="13"/>
      <c r="D21" s="13"/>
      <c r="E21" s="13"/>
      <c r="F21" s="13"/>
      <c r="G21" s="13"/>
      <c r="H21" s="13"/>
      <c r="I21" s="13"/>
      <c r="J21" s="13"/>
      <c r="K21" s="16"/>
    </row>
    <row r="22" ht="32.15" customHeight="1" spans="1:11">
      <c r="A22" s="12" t="s">
        <v>1401</v>
      </c>
      <c r="B22" s="12" t="s">
        <v>1402</v>
      </c>
      <c r="C22" s="13"/>
      <c r="D22" s="13"/>
      <c r="E22" s="13"/>
      <c r="F22" s="13"/>
      <c r="G22" s="13"/>
      <c r="H22" s="13"/>
      <c r="I22" s="13"/>
      <c r="J22" s="13"/>
      <c r="K22" s="16"/>
    </row>
    <row r="23" ht="32.15" customHeight="1" spans="1:11">
      <c r="A23" s="12" t="s">
        <v>1403</v>
      </c>
      <c r="B23" s="12" t="s">
        <v>1404</v>
      </c>
      <c r="C23" s="13"/>
      <c r="D23" s="13"/>
      <c r="E23" s="13"/>
      <c r="F23" s="13"/>
      <c r="G23" s="13"/>
      <c r="H23" s="13"/>
      <c r="I23" s="13"/>
      <c r="J23" s="13"/>
      <c r="K23" s="16"/>
    </row>
    <row r="24" ht="32.15" customHeight="1" spans="1:11">
      <c r="A24" s="12" t="s">
        <v>1405</v>
      </c>
      <c r="B24" s="12" t="s">
        <v>1406</v>
      </c>
      <c r="C24" s="13"/>
      <c r="D24" s="13"/>
      <c r="E24" s="13"/>
      <c r="F24" s="13"/>
      <c r="G24" s="13"/>
      <c r="H24" s="13"/>
      <c r="I24" s="13"/>
      <c r="J24" s="13"/>
      <c r="K24" s="16"/>
    </row>
    <row r="25" ht="32.15" customHeight="1" spans="1:11">
      <c r="A25" s="12" t="s">
        <v>1407</v>
      </c>
      <c r="B25" s="12" t="s">
        <v>1408</v>
      </c>
      <c r="C25" s="13"/>
      <c r="D25" s="13"/>
      <c r="E25" s="13"/>
      <c r="F25" s="13"/>
      <c r="G25" s="13"/>
      <c r="H25" s="13"/>
      <c r="I25" s="13"/>
      <c r="J25" s="13"/>
      <c r="K25" s="16"/>
    </row>
    <row r="26" ht="32.15" customHeight="1" spans="1:11">
      <c r="A26" s="12" t="s">
        <v>1409</v>
      </c>
      <c r="B26" s="12" t="s">
        <v>1410</v>
      </c>
      <c r="C26" s="13"/>
      <c r="D26" s="13"/>
      <c r="E26" s="13"/>
      <c r="F26" s="13"/>
      <c r="G26" s="13"/>
      <c r="H26" s="13"/>
      <c r="I26" s="13"/>
      <c r="J26" s="13"/>
      <c r="K26" s="16"/>
    </row>
    <row r="27" ht="32.15" customHeight="1" spans="1:11">
      <c r="A27" s="12"/>
      <c r="B27" s="12"/>
      <c r="C27" s="13"/>
      <c r="D27" s="13"/>
      <c r="E27" s="13"/>
      <c r="F27" s="13"/>
      <c r="G27" s="13"/>
      <c r="H27" s="13"/>
      <c r="I27" s="13"/>
      <c r="J27" s="13"/>
      <c r="K27" s="12"/>
    </row>
    <row r="28" ht="32.15" customHeight="1" spans="1:11">
      <c r="A28" s="12" t="s">
        <v>1411</v>
      </c>
      <c r="B28" s="14" t="s">
        <v>1412</v>
      </c>
      <c r="C28" s="13"/>
      <c r="D28" s="13"/>
      <c r="E28" s="13"/>
      <c r="F28" s="13"/>
      <c r="G28" s="13"/>
      <c r="H28" s="13"/>
      <c r="I28" s="13"/>
      <c r="J28" s="13"/>
      <c r="K28" s="16"/>
    </row>
    <row r="29" ht="32.15" customHeight="1" spans="1:11">
      <c r="A29" s="12" t="s">
        <v>1413</v>
      </c>
      <c r="B29" s="14" t="s">
        <v>1414</v>
      </c>
      <c r="C29" s="13"/>
      <c r="D29" s="13"/>
      <c r="E29" s="13"/>
      <c r="F29" s="13"/>
      <c r="G29" s="13"/>
      <c r="H29" s="13"/>
      <c r="I29" s="13"/>
      <c r="J29" s="13"/>
      <c r="K29" s="16"/>
    </row>
    <row r="30" ht="32.15" customHeight="1" spans="1:11">
      <c r="A30" s="12" t="s">
        <v>1415</v>
      </c>
      <c r="B30" s="14" t="s">
        <v>1416</v>
      </c>
      <c r="C30" s="13"/>
      <c r="D30" s="13"/>
      <c r="E30" s="13"/>
      <c r="F30" s="13"/>
      <c r="G30" s="13"/>
      <c r="H30" s="13"/>
      <c r="I30" s="13"/>
      <c r="J30" s="13"/>
      <c r="K30" s="16"/>
    </row>
    <row r="31" ht="32.15" customHeight="1" spans="1:11">
      <c r="A31" s="12" t="s">
        <v>1417</v>
      </c>
      <c r="B31" s="14" t="s">
        <v>1418</v>
      </c>
      <c r="C31" s="13"/>
      <c r="D31" s="13"/>
      <c r="E31" s="13"/>
      <c r="F31" s="13"/>
      <c r="G31" s="13"/>
      <c r="H31" s="13"/>
      <c r="I31" s="13"/>
      <c r="J31" s="13"/>
      <c r="K31" s="16"/>
    </row>
    <row r="32" ht="32.15" customHeight="1" spans="1:11">
      <c r="A32" s="12" t="s">
        <v>1419</v>
      </c>
      <c r="B32" s="12" t="s">
        <v>1420</v>
      </c>
      <c r="C32" s="13"/>
      <c r="D32" s="13"/>
      <c r="E32" s="13"/>
      <c r="F32" s="13"/>
      <c r="G32" s="13"/>
      <c r="H32" s="13"/>
      <c r="I32" s="13"/>
      <c r="J32" s="13"/>
      <c r="K32" s="16"/>
    </row>
    <row r="33" ht="32.15" customHeight="1" spans="1:11">
      <c r="A33" s="12" t="s">
        <v>1421</v>
      </c>
      <c r="B33" s="12" t="s">
        <v>1422</v>
      </c>
      <c r="C33" s="13"/>
      <c r="D33" s="13"/>
      <c r="E33" s="13"/>
      <c r="F33" s="13"/>
      <c r="G33" s="13"/>
      <c r="H33" s="13"/>
      <c r="I33" s="13"/>
      <c r="J33" s="13"/>
      <c r="K33" s="16"/>
    </row>
    <row r="34" ht="32.15" customHeight="1" spans="1:1">
      <c r="A34" s="2" t="s">
        <v>280</v>
      </c>
    </row>
  </sheetData>
  <mergeCells count="5">
    <mergeCell ref="A2:K2"/>
    <mergeCell ref="C4:F4"/>
    <mergeCell ref="G4:K4"/>
    <mergeCell ref="A4:A5"/>
    <mergeCell ref="B4:B5"/>
  </mergeCells>
  <pageMargins left="0.7" right="0.7" top="0.75" bottom="0.75" header="0.3" footer="0.3"/>
  <pageSetup paperSize="9"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1120"/>
  <sheetViews>
    <sheetView workbookViewId="0">
      <selection activeCell="J12" sqref="J12"/>
    </sheetView>
  </sheetViews>
  <sheetFormatPr defaultColWidth="9" defaultRowHeight="13.5" outlineLevelCol="6"/>
  <cols>
    <col min="2" max="2" width="28.0916666666667" customWidth="1"/>
    <col min="3" max="3" width="12.625" customWidth="1"/>
    <col min="4" max="4" width="15.0916666666667" customWidth="1"/>
    <col min="5" max="5" width="12.625"/>
    <col min="6" max="6" width="15.2666666666667" customWidth="1"/>
    <col min="7" max="7" width="19.6333333333333" customWidth="1"/>
  </cols>
  <sheetData>
    <row r="1" ht="14.25" spans="1:1">
      <c r="A1" s="186" t="s">
        <v>85</v>
      </c>
    </row>
    <row r="2" ht="22.5" customHeight="1" spans="1:7">
      <c r="A2" s="212" t="s">
        <v>86</v>
      </c>
      <c r="B2" s="212"/>
      <c r="C2" s="212"/>
      <c r="D2" s="212"/>
      <c r="E2" s="212"/>
      <c r="F2" s="212"/>
      <c r="G2" s="212"/>
    </row>
    <row r="3" spans="7:7">
      <c r="G3" t="s">
        <v>23</v>
      </c>
    </row>
    <row r="4" spans="1:7">
      <c r="A4" s="213" t="s">
        <v>24</v>
      </c>
      <c r="B4" s="214"/>
      <c r="C4" s="215" t="s">
        <v>87</v>
      </c>
      <c r="D4" s="215" t="s">
        <v>88</v>
      </c>
      <c r="E4" s="213" t="s">
        <v>27</v>
      </c>
      <c r="F4" s="216"/>
      <c r="G4" s="214"/>
    </row>
    <row r="5" spans="1:7">
      <c r="A5" s="215" t="s">
        <v>89</v>
      </c>
      <c r="B5" s="215" t="s">
        <v>90</v>
      </c>
      <c r="C5" s="215"/>
      <c r="D5" s="215"/>
      <c r="E5" s="215" t="s">
        <v>30</v>
      </c>
      <c r="F5" s="215" t="s">
        <v>91</v>
      </c>
      <c r="G5" s="215" t="s">
        <v>92</v>
      </c>
    </row>
    <row r="6" spans="1:7">
      <c r="A6" s="215"/>
      <c r="B6" s="215" t="s">
        <v>93</v>
      </c>
      <c r="C6" s="217">
        <f>SUM(C7:C47)</f>
        <v>4619</v>
      </c>
      <c r="D6" s="217">
        <f>SUM(D7:D47)</f>
        <v>4591.22</v>
      </c>
      <c r="E6" s="217">
        <f>SUM(E7:E47)</f>
        <v>3841.064992</v>
      </c>
      <c r="F6" s="218">
        <f>E6/C6</f>
        <v>0.83157934444685</v>
      </c>
      <c r="G6" s="218">
        <f>E6/D6</f>
        <v>0.836610964405975</v>
      </c>
    </row>
    <row r="7" ht="15" spans="1:7">
      <c r="A7" s="219" t="s">
        <v>94</v>
      </c>
      <c r="B7" s="220" t="s">
        <v>95</v>
      </c>
      <c r="C7" s="221"/>
      <c r="D7" s="222">
        <v>1.41</v>
      </c>
      <c r="E7" s="223"/>
      <c r="F7" s="224"/>
      <c r="G7" s="224">
        <f>E7/D7</f>
        <v>0</v>
      </c>
    </row>
    <row r="8" ht="15" spans="1:7">
      <c r="A8" s="219" t="s">
        <v>96</v>
      </c>
      <c r="B8" s="133" t="s">
        <v>97</v>
      </c>
      <c r="C8" s="225">
        <v>232</v>
      </c>
      <c r="D8" s="222">
        <v>271.35</v>
      </c>
      <c r="E8" s="125">
        <v>329.010086</v>
      </c>
      <c r="F8" s="224">
        <f t="shared" ref="F8:F29" si="0">E8/C8</f>
        <v>1.41814692241379</v>
      </c>
      <c r="G8" s="224">
        <f t="shared" ref="G8:G29" si="1">E8/D8</f>
        <v>1.21249340703888</v>
      </c>
    </row>
    <row r="9" ht="15" spans="1:7">
      <c r="A9" s="226" t="s">
        <v>98</v>
      </c>
      <c r="B9" s="133" t="s">
        <v>99</v>
      </c>
      <c r="C9" s="225">
        <v>135</v>
      </c>
      <c r="D9" s="222">
        <v>122.28</v>
      </c>
      <c r="E9" s="125">
        <v>252.256409</v>
      </c>
      <c r="F9" s="224">
        <f t="shared" si="0"/>
        <v>1.86856599259259</v>
      </c>
      <c r="G9" s="224">
        <f t="shared" si="1"/>
        <v>2.06294086522735</v>
      </c>
    </row>
    <row r="10" ht="22.5" spans="1:7">
      <c r="A10" s="219" t="s">
        <v>100</v>
      </c>
      <c r="B10" s="133" t="s">
        <v>101</v>
      </c>
      <c r="C10" s="225">
        <v>798</v>
      </c>
      <c r="D10" s="222">
        <v>1045.52</v>
      </c>
      <c r="E10" s="125">
        <v>727.83</v>
      </c>
      <c r="F10" s="224">
        <f t="shared" si="0"/>
        <v>0.912067669172932</v>
      </c>
      <c r="G10" s="224">
        <f t="shared" si="1"/>
        <v>0.696141632871681</v>
      </c>
    </row>
    <row r="11" ht="15" spans="1:7">
      <c r="A11" s="219" t="s">
        <v>102</v>
      </c>
      <c r="B11" s="227" t="s">
        <v>103</v>
      </c>
      <c r="C11" s="221"/>
      <c r="D11" s="222">
        <v>54.26</v>
      </c>
      <c r="E11" s="223"/>
      <c r="F11" s="224"/>
      <c r="G11" s="224">
        <f t="shared" si="1"/>
        <v>0</v>
      </c>
    </row>
    <row r="12" ht="15" spans="1:7">
      <c r="A12" s="219" t="s">
        <v>104</v>
      </c>
      <c r="B12" s="227" t="s">
        <v>105</v>
      </c>
      <c r="C12" s="221"/>
      <c r="D12" s="222">
        <v>1.98</v>
      </c>
      <c r="E12" s="223"/>
      <c r="F12" s="224"/>
      <c r="G12" s="224">
        <f t="shared" si="1"/>
        <v>0</v>
      </c>
    </row>
    <row r="13" ht="15" spans="1:7">
      <c r="A13" s="219" t="s">
        <v>106</v>
      </c>
      <c r="B13" s="133" t="s">
        <v>97</v>
      </c>
      <c r="C13" s="225">
        <v>50</v>
      </c>
      <c r="D13" s="222">
        <v>2.72</v>
      </c>
      <c r="E13" s="125">
        <v>30</v>
      </c>
      <c r="F13" s="224">
        <f t="shared" si="0"/>
        <v>0.6</v>
      </c>
      <c r="G13" s="224">
        <f t="shared" si="1"/>
        <v>11.0294117647059</v>
      </c>
    </row>
    <row r="14" ht="15" spans="1:7">
      <c r="A14" s="219" t="s">
        <v>107</v>
      </c>
      <c r="B14" s="227" t="s">
        <v>108</v>
      </c>
      <c r="C14" s="221"/>
      <c r="D14" s="222">
        <v>2.57</v>
      </c>
      <c r="E14" s="223"/>
      <c r="F14" s="224"/>
      <c r="G14" s="224">
        <f t="shared" si="1"/>
        <v>0</v>
      </c>
    </row>
    <row r="15" ht="15" spans="1:7">
      <c r="A15" s="219" t="s">
        <v>109</v>
      </c>
      <c r="B15" s="228" t="s">
        <v>110</v>
      </c>
      <c r="C15" s="221"/>
      <c r="D15" s="222">
        <v>1.84</v>
      </c>
      <c r="E15" s="223"/>
      <c r="F15" s="224"/>
      <c r="G15" s="224">
        <f t="shared" si="1"/>
        <v>0</v>
      </c>
    </row>
    <row r="16" ht="15" spans="1:7">
      <c r="A16" s="219" t="s">
        <v>111</v>
      </c>
      <c r="B16" s="133" t="s">
        <v>99</v>
      </c>
      <c r="C16" s="225">
        <v>258</v>
      </c>
      <c r="D16" s="222">
        <v>243.29</v>
      </c>
      <c r="E16" s="125">
        <v>225.828302</v>
      </c>
      <c r="F16" s="224">
        <f t="shared" si="0"/>
        <v>0.875303496124031</v>
      </c>
      <c r="G16" s="224">
        <f t="shared" si="1"/>
        <v>0.928226815734309</v>
      </c>
    </row>
    <row r="17" ht="15" spans="1:7">
      <c r="A17" s="219" t="s">
        <v>112</v>
      </c>
      <c r="B17" s="227" t="s">
        <v>113</v>
      </c>
      <c r="C17" s="221"/>
      <c r="D17" s="222">
        <v>2.88</v>
      </c>
      <c r="E17" s="223"/>
      <c r="F17" s="224"/>
      <c r="G17" s="224">
        <f t="shared" si="1"/>
        <v>0</v>
      </c>
    </row>
    <row r="18" ht="15" spans="1:7">
      <c r="A18" s="226" t="s">
        <v>114</v>
      </c>
      <c r="B18" s="133" t="s">
        <v>115</v>
      </c>
      <c r="C18" s="225">
        <v>273</v>
      </c>
      <c r="D18" s="222">
        <v>266.89</v>
      </c>
      <c r="E18" s="125">
        <v>310.634245</v>
      </c>
      <c r="F18" s="224">
        <f t="shared" si="0"/>
        <v>1.13785437728938</v>
      </c>
      <c r="G18" s="224">
        <f t="shared" si="1"/>
        <v>1.16390364944359</v>
      </c>
    </row>
    <row r="19" ht="15" spans="1:7">
      <c r="A19" s="226" t="s">
        <v>116</v>
      </c>
      <c r="B19" s="133" t="s">
        <v>117</v>
      </c>
      <c r="C19" s="225">
        <v>30</v>
      </c>
      <c r="D19" s="222">
        <v>29.28</v>
      </c>
      <c r="E19" s="125">
        <v>40</v>
      </c>
      <c r="F19" s="224">
        <f t="shared" si="0"/>
        <v>1.33333333333333</v>
      </c>
      <c r="G19" s="224">
        <f t="shared" si="1"/>
        <v>1.36612021857923</v>
      </c>
    </row>
    <row r="20" ht="15" spans="1:7">
      <c r="A20" s="219" t="s">
        <v>118</v>
      </c>
      <c r="B20" s="228" t="s">
        <v>119</v>
      </c>
      <c r="C20" s="225">
        <v>180</v>
      </c>
      <c r="D20" s="221"/>
      <c r="E20" s="223"/>
      <c r="F20" s="224">
        <f t="shared" si="0"/>
        <v>0</v>
      </c>
      <c r="G20" s="224" t="e">
        <f t="shared" si="1"/>
        <v>#DIV/0!</v>
      </c>
    </row>
    <row r="21" ht="15" spans="1:7">
      <c r="A21" s="226" t="s">
        <v>120</v>
      </c>
      <c r="B21" s="133" t="s">
        <v>97</v>
      </c>
      <c r="C21" s="225">
        <v>195</v>
      </c>
      <c r="D21" s="222">
        <v>156.69</v>
      </c>
      <c r="E21" s="125">
        <v>202.044518</v>
      </c>
      <c r="F21" s="224">
        <f t="shared" si="0"/>
        <v>1.03612573333333</v>
      </c>
      <c r="G21" s="224">
        <f t="shared" si="1"/>
        <v>1.28945381326185</v>
      </c>
    </row>
    <row r="22" ht="15" spans="1:7">
      <c r="A22" s="219" t="s">
        <v>121</v>
      </c>
      <c r="B22" s="220" t="s">
        <v>122</v>
      </c>
      <c r="C22" s="221"/>
      <c r="D22" s="222">
        <v>70.88</v>
      </c>
      <c r="E22" s="223"/>
      <c r="F22" s="224"/>
      <c r="G22" s="224">
        <f t="shared" si="1"/>
        <v>0</v>
      </c>
    </row>
    <row r="23" ht="15" spans="1:7">
      <c r="A23" s="219" t="s">
        <v>123</v>
      </c>
      <c r="B23" s="133" t="s">
        <v>124</v>
      </c>
      <c r="C23" s="225">
        <v>30</v>
      </c>
      <c r="D23" s="222">
        <v>45.61</v>
      </c>
      <c r="E23" s="223"/>
      <c r="F23" s="224">
        <f t="shared" si="0"/>
        <v>0</v>
      </c>
      <c r="G23" s="224">
        <f t="shared" si="1"/>
        <v>0</v>
      </c>
    </row>
    <row r="24" ht="15" spans="1:7">
      <c r="A24" s="226" t="s">
        <v>125</v>
      </c>
      <c r="B24" s="133" t="s">
        <v>126</v>
      </c>
      <c r="C24" s="225">
        <v>81</v>
      </c>
      <c r="D24" s="222">
        <v>38.27</v>
      </c>
      <c r="E24" s="125">
        <v>42.29</v>
      </c>
      <c r="F24" s="224">
        <f t="shared" si="0"/>
        <v>0.522098765432099</v>
      </c>
      <c r="G24" s="224">
        <f t="shared" si="1"/>
        <v>1.10504311471126</v>
      </c>
    </row>
    <row r="25" ht="15" spans="1:7">
      <c r="A25" s="226" t="s">
        <v>127</v>
      </c>
      <c r="B25" s="133" t="s">
        <v>128</v>
      </c>
      <c r="C25" s="225">
        <v>123</v>
      </c>
      <c r="D25" s="222">
        <v>113.77</v>
      </c>
      <c r="E25" s="125">
        <v>125.804512</v>
      </c>
      <c r="F25" s="224">
        <f t="shared" si="0"/>
        <v>1.02280091056911</v>
      </c>
      <c r="G25" s="224">
        <f t="shared" si="1"/>
        <v>1.10577930913246</v>
      </c>
    </row>
    <row r="26" ht="15" spans="1:7">
      <c r="A26" s="226" t="s">
        <v>129</v>
      </c>
      <c r="B26" s="133" t="s">
        <v>130</v>
      </c>
      <c r="C26" s="225">
        <v>27</v>
      </c>
      <c r="D26" s="222">
        <v>22.16</v>
      </c>
      <c r="E26" s="125">
        <v>26.65</v>
      </c>
      <c r="F26" s="224">
        <f t="shared" si="0"/>
        <v>0.987037037037037</v>
      </c>
      <c r="G26" s="224">
        <f t="shared" si="1"/>
        <v>1.20261732851986</v>
      </c>
    </row>
    <row r="27" ht="15" spans="1:7">
      <c r="A27" s="219" t="s">
        <v>131</v>
      </c>
      <c r="B27" s="220" t="s">
        <v>132</v>
      </c>
      <c r="C27" s="221"/>
      <c r="D27" s="222">
        <v>1.63</v>
      </c>
      <c r="E27" s="223"/>
      <c r="F27" s="224"/>
      <c r="G27" s="224">
        <f t="shared" si="1"/>
        <v>0</v>
      </c>
    </row>
    <row r="28" ht="15" spans="1:7">
      <c r="A28" s="219" t="s">
        <v>133</v>
      </c>
      <c r="B28" s="220" t="s">
        <v>134</v>
      </c>
      <c r="C28" s="221"/>
      <c r="D28" s="222">
        <v>0.74</v>
      </c>
      <c r="E28" s="223"/>
      <c r="F28" s="224"/>
      <c r="G28" s="224">
        <f t="shared" si="1"/>
        <v>0</v>
      </c>
    </row>
    <row r="29" ht="15" spans="1:7">
      <c r="A29" s="219" t="s">
        <v>135</v>
      </c>
      <c r="B29" s="220" t="s">
        <v>136</v>
      </c>
      <c r="C29" s="221"/>
      <c r="D29" s="222">
        <v>5.91</v>
      </c>
      <c r="E29" s="221"/>
      <c r="F29" s="224"/>
      <c r="G29" s="224">
        <f t="shared" si="1"/>
        <v>0</v>
      </c>
    </row>
    <row r="30" ht="15" spans="1:7">
      <c r="A30" s="226" t="s">
        <v>137</v>
      </c>
      <c r="B30" s="133" t="s">
        <v>138</v>
      </c>
      <c r="C30" s="225">
        <v>3</v>
      </c>
      <c r="D30" s="222">
        <v>3.15</v>
      </c>
      <c r="E30" s="229">
        <v>3.36</v>
      </c>
      <c r="F30" s="224"/>
      <c r="G30" s="224"/>
    </row>
    <row r="31" ht="15" spans="1:7">
      <c r="A31" s="226" t="s">
        <v>139</v>
      </c>
      <c r="B31" s="133" t="s">
        <v>140</v>
      </c>
      <c r="C31" s="225">
        <v>1</v>
      </c>
      <c r="D31" s="222">
        <v>0.95</v>
      </c>
      <c r="E31" s="229">
        <v>1.36</v>
      </c>
      <c r="F31" s="224"/>
      <c r="G31" s="224"/>
    </row>
    <row r="32" ht="15" spans="1:7">
      <c r="A32" s="226" t="s">
        <v>141</v>
      </c>
      <c r="B32" s="230" t="s">
        <v>99</v>
      </c>
      <c r="C32" s="225">
        <v>298</v>
      </c>
      <c r="D32" s="222">
        <v>302.19</v>
      </c>
      <c r="E32" s="229">
        <v>342.263536</v>
      </c>
      <c r="F32" s="224"/>
      <c r="G32" s="224"/>
    </row>
    <row r="33" ht="15" spans="1:7">
      <c r="A33" s="219" t="s">
        <v>142</v>
      </c>
      <c r="B33" s="231" t="s">
        <v>143</v>
      </c>
      <c r="C33" s="221"/>
      <c r="D33" s="222">
        <v>15</v>
      </c>
      <c r="E33" s="221"/>
      <c r="F33" s="224"/>
      <c r="G33" s="224"/>
    </row>
    <row r="34" ht="15" spans="1:7">
      <c r="A34" s="226" t="s">
        <v>144</v>
      </c>
      <c r="B34" s="230" t="s">
        <v>145</v>
      </c>
      <c r="C34" s="225">
        <v>50</v>
      </c>
      <c r="D34" s="222">
        <v>16.25</v>
      </c>
      <c r="E34" s="229">
        <v>20</v>
      </c>
      <c r="F34" s="224"/>
      <c r="G34" s="224"/>
    </row>
    <row r="35" ht="15" spans="1:7">
      <c r="A35" s="226" t="s">
        <v>146</v>
      </c>
      <c r="B35" s="230" t="s">
        <v>147</v>
      </c>
      <c r="C35" s="225">
        <v>8</v>
      </c>
      <c r="D35" s="222">
        <v>8.42</v>
      </c>
      <c r="E35" s="221"/>
      <c r="F35" s="224"/>
      <c r="G35" s="224"/>
    </row>
    <row r="36" ht="15" spans="1:7">
      <c r="A36" s="226" t="s">
        <v>148</v>
      </c>
      <c r="B36" s="230" t="s">
        <v>149</v>
      </c>
      <c r="C36" s="225">
        <v>56</v>
      </c>
      <c r="D36" s="222">
        <v>52.51</v>
      </c>
      <c r="E36" s="229">
        <v>35.17</v>
      </c>
      <c r="F36" s="224"/>
      <c r="G36" s="224"/>
    </row>
    <row r="37" ht="15" spans="1:7">
      <c r="A37" s="219" t="s">
        <v>150</v>
      </c>
      <c r="B37" s="231" t="s">
        <v>151</v>
      </c>
      <c r="C37" s="221"/>
      <c r="D37" s="222">
        <v>32.56</v>
      </c>
      <c r="E37" s="221"/>
      <c r="F37" s="224"/>
      <c r="G37" s="224"/>
    </row>
    <row r="38" ht="15" spans="1:7">
      <c r="A38" s="219" t="s">
        <v>152</v>
      </c>
      <c r="B38" s="231" t="s">
        <v>153</v>
      </c>
      <c r="C38" s="225">
        <v>100</v>
      </c>
      <c r="D38" s="221"/>
      <c r="E38" s="221"/>
      <c r="F38" s="224"/>
      <c r="G38" s="224"/>
    </row>
    <row r="39" ht="15" spans="1:7">
      <c r="A39" s="219" t="s">
        <v>154</v>
      </c>
      <c r="B39" s="231" t="s">
        <v>97</v>
      </c>
      <c r="C39" s="221"/>
      <c r="D39" s="222">
        <v>0.56</v>
      </c>
      <c r="E39" s="221"/>
      <c r="F39" s="224"/>
      <c r="G39" s="224"/>
    </row>
    <row r="40" ht="15" spans="1:7">
      <c r="A40" s="226" t="s">
        <v>155</v>
      </c>
      <c r="B40" s="230" t="s">
        <v>156</v>
      </c>
      <c r="C40" s="225">
        <v>200</v>
      </c>
      <c r="D40" s="222">
        <v>119.22</v>
      </c>
      <c r="E40" s="229">
        <v>100</v>
      </c>
      <c r="F40" s="224"/>
      <c r="G40" s="224"/>
    </row>
    <row r="41" ht="15" spans="1:7">
      <c r="A41" s="226" t="s">
        <v>157</v>
      </c>
      <c r="B41" s="230" t="s">
        <v>158</v>
      </c>
      <c r="C41" s="225">
        <v>225</v>
      </c>
      <c r="D41" s="222">
        <v>109.99</v>
      </c>
      <c r="E41" s="229">
        <v>100</v>
      </c>
      <c r="F41" s="224"/>
      <c r="G41" s="224"/>
    </row>
    <row r="42" ht="15" spans="1:7">
      <c r="A42" s="226" t="s">
        <v>159</v>
      </c>
      <c r="B42" s="230" t="s">
        <v>160</v>
      </c>
      <c r="C42" s="225">
        <v>700</v>
      </c>
      <c r="D42" s="222">
        <v>700.41</v>
      </c>
      <c r="E42" s="229">
        <v>380</v>
      </c>
      <c r="F42" s="224"/>
      <c r="G42" s="224"/>
    </row>
    <row r="43" ht="15" spans="1:7">
      <c r="A43" s="226" t="s">
        <v>161</v>
      </c>
      <c r="B43" s="232" t="s">
        <v>162</v>
      </c>
      <c r="C43" s="225">
        <v>100</v>
      </c>
      <c r="D43" s="222">
        <v>99.95</v>
      </c>
      <c r="E43" s="229">
        <v>130</v>
      </c>
      <c r="F43" s="224"/>
      <c r="G43" s="224"/>
    </row>
    <row r="44" ht="15" spans="1:7">
      <c r="A44" s="226" t="s">
        <v>163</v>
      </c>
      <c r="B44" s="232" t="s">
        <v>164</v>
      </c>
      <c r="C44" s="225">
        <v>307</v>
      </c>
      <c r="D44" s="222">
        <v>195.69</v>
      </c>
      <c r="E44" s="229">
        <v>331</v>
      </c>
      <c r="F44" s="224"/>
      <c r="G44" s="224"/>
    </row>
    <row r="45" ht="15" spans="1:7">
      <c r="A45" s="226" t="s">
        <v>165</v>
      </c>
      <c r="B45" s="232" t="s">
        <v>166</v>
      </c>
      <c r="C45" s="225">
        <v>75</v>
      </c>
      <c r="D45" s="222">
        <v>348.65</v>
      </c>
      <c r="E45" s="221"/>
      <c r="F45" s="224"/>
      <c r="G45" s="224"/>
    </row>
    <row r="46" ht="15" spans="1:7">
      <c r="A46" s="226" t="s">
        <v>167</v>
      </c>
      <c r="B46" s="232" t="s">
        <v>168</v>
      </c>
      <c r="C46" s="225">
        <v>84</v>
      </c>
      <c r="D46" s="222">
        <v>81.79</v>
      </c>
      <c r="E46" s="229">
        <v>85.563384</v>
      </c>
      <c r="F46" s="224"/>
      <c r="G46" s="224"/>
    </row>
    <row r="47" ht="15" spans="1:7">
      <c r="A47" s="219" t="s">
        <v>169</v>
      </c>
      <c r="B47" s="233" t="s">
        <v>170</v>
      </c>
      <c r="C47" s="221"/>
      <c r="D47" s="222">
        <v>2</v>
      </c>
      <c r="E47" s="221"/>
      <c r="F47" s="224"/>
      <c r="G47" s="224"/>
    </row>
    <row r="48" spans="1:7">
      <c r="A48" s="226"/>
      <c r="B48" s="234"/>
      <c r="C48" s="221"/>
      <c r="D48" s="221"/>
      <c r="E48" s="221"/>
      <c r="F48" s="224"/>
      <c r="G48" s="224"/>
    </row>
    <row r="49" spans="1:7">
      <c r="A49" s="226"/>
      <c r="B49" s="234"/>
      <c r="C49" s="221"/>
      <c r="D49" s="221"/>
      <c r="E49" s="221"/>
      <c r="F49" s="224"/>
      <c r="G49" s="224"/>
    </row>
    <row r="50" spans="1:7">
      <c r="A50" s="226"/>
      <c r="B50" s="234"/>
      <c r="C50" s="221"/>
      <c r="D50" s="221"/>
      <c r="E50" s="221"/>
      <c r="F50" s="224"/>
      <c r="G50" s="224"/>
    </row>
    <row r="51" spans="1:7">
      <c r="A51" s="226"/>
      <c r="B51" s="235"/>
      <c r="C51" s="221"/>
      <c r="D51" s="221"/>
      <c r="E51" s="221"/>
      <c r="F51" s="224"/>
      <c r="G51" s="224"/>
    </row>
    <row r="52" spans="1:7">
      <c r="A52" s="226"/>
      <c r="B52" s="235"/>
      <c r="C52" s="221"/>
      <c r="D52" s="221"/>
      <c r="E52" s="221"/>
      <c r="F52" s="224"/>
      <c r="G52" s="224"/>
    </row>
    <row r="53" spans="1:7">
      <c r="A53" s="226"/>
      <c r="B53" s="235"/>
      <c r="C53" s="221"/>
      <c r="D53" s="221"/>
      <c r="E53" s="221"/>
      <c r="F53" s="224"/>
      <c r="G53" s="224"/>
    </row>
    <row r="54" spans="1:7">
      <c r="A54" s="226"/>
      <c r="B54" s="235"/>
      <c r="C54" s="221"/>
      <c r="D54" s="221"/>
      <c r="E54" s="221"/>
      <c r="F54" s="224"/>
      <c r="G54" s="224"/>
    </row>
    <row r="55" spans="1:7">
      <c r="A55" s="226"/>
      <c r="B55" s="234"/>
      <c r="C55" s="221"/>
      <c r="D55" s="221"/>
      <c r="E55" s="221"/>
      <c r="F55" s="224"/>
      <c r="G55" s="224"/>
    </row>
    <row r="56" spans="1:7">
      <c r="A56" s="226"/>
      <c r="B56" s="234"/>
      <c r="C56" s="221"/>
      <c r="D56" s="221"/>
      <c r="E56" s="221"/>
      <c r="F56" s="224"/>
      <c r="G56" s="224"/>
    </row>
    <row r="57" spans="1:7">
      <c r="A57" s="226"/>
      <c r="B57" s="215"/>
      <c r="C57" s="221"/>
      <c r="D57" s="221"/>
      <c r="E57" s="221"/>
      <c r="F57" s="224"/>
      <c r="G57" s="224"/>
    </row>
    <row r="58" spans="1:7">
      <c r="A58" s="226"/>
      <c r="B58" s="235"/>
      <c r="C58" s="221"/>
      <c r="D58" s="221"/>
      <c r="E58" s="221"/>
      <c r="F58" s="224"/>
      <c r="G58" s="224"/>
    </row>
    <row r="59" spans="1:7">
      <c r="A59" s="226"/>
      <c r="B59" s="235"/>
      <c r="C59" s="221"/>
      <c r="D59" s="221"/>
      <c r="E59" s="221"/>
      <c r="F59" s="224"/>
      <c r="G59" s="224"/>
    </row>
    <row r="60" spans="1:7">
      <c r="A60" s="226"/>
      <c r="B60" s="235"/>
      <c r="C60" s="221"/>
      <c r="D60" s="221"/>
      <c r="E60" s="221"/>
      <c r="F60" s="224"/>
      <c r="G60" s="224"/>
    </row>
    <row r="61" spans="1:7">
      <c r="A61" s="226"/>
      <c r="B61" s="234"/>
      <c r="C61" s="221"/>
      <c r="D61" s="221"/>
      <c r="E61" s="221"/>
      <c r="F61" s="224"/>
      <c r="G61" s="224"/>
    </row>
    <row r="62" spans="1:7">
      <c r="A62" s="226"/>
      <c r="B62" s="234"/>
      <c r="C62" s="221"/>
      <c r="D62" s="221"/>
      <c r="E62" s="221"/>
      <c r="F62" s="224"/>
      <c r="G62" s="224"/>
    </row>
    <row r="63" spans="1:7">
      <c r="A63" s="226"/>
      <c r="B63" s="234"/>
      <c r="C63" s="221"/>
      <c r="D63" s="221"/>
      <c r="E63" s="221"/>
      <c r="F63" s="224"/>
      <c r="G63" s="224"/>
    </row>
    <row r="64" spans="1:7">
      <c r="A64" s="226"/>
      <c r="B64" s="235"/>
      <c r="C64" s="221"/>
      <c r="D64" s="221"/>
      <c r="E64" s="221"/>
      <c r="F64" s="224"/>
      <c r="G64" s="224"/>
    </row>
    <row r="65" spans="1:7">
      <c r="A65" s="226"/>
      <c r="B65" s="234"/>
      <c r="C65" s="221"/>
      <c r="D65" s="221"/>
      <c r="E65" s="221"/>
      <c r="F65" s="224"/>
      <c r="G65" s="224"/>
    </row>
    <row r="66" spans="1:7">
      <c r="A66" s="226"/>
      <c r="B66" s="234"/>
      <c r="C66" s="221"/>
      <c r="D66" s="221"/>
      <c r="E66" s="221"/>
      <c r="F66" s="224"/>
      <c r="G66" s="224"/>
    </row>
    <row r="67" spans="1:7">
      <c r="A67" s="226"/>
      <c r="B67" s="215"/>
      <c r="C67" s="221"/>
      <c r="D67" s="221"/>
      <c r="E67" s="221"/>
      <c r="F67" s="224"/>
      <c r="G67" s="224"/>
    </row>
    <row r="68" spans="1:7">
      <c r="A68" s="226"/>
      <c r="B68" s="215"/>
      <c r="C68" s="221"/>
      <c r="D68" s="221"/>
      <c r="E68" s="221"/>
      <c r="F68" s="224"/>
      <c r="G68" s="224"/>
    </row>
    <row r="69" spans="1:7">
      <c r="A69" s="226"/>
      <c r="B69" s="215"/>
      <c r="C69" s="221"/>
      <c r="D69" s="221"/>
      <c r="E69" s="221"/>
      <c r="F69" s="224"/>
      <c r="G69" s="224"/>
    </row>
    <row r="70" spans="1:7">
      <c r="A70" s="226"/>
      <c r="B70" s="215"/>
      <c r="C70" s="221"/>
      <c r="D70" s="221"/>
      <c r="E70" s="221"/>
      <c r="F70" s="224"/>
      <c r="G70" s="224"/>
    </row>
    <row r="71" spans="1:7">
      <c r="A71" s="226"/>
      <c r="B71" s="215"/>
      <c r="C71" s="221"/>
      <c r="D71" s="221"/>
      <c r="E71" s="221"/>
      <c r="F71" s="224"/>
      <c r="G71" s="224"/>
    </row>
    <row r="72" spans="1:7">
      <c r="A72" s="226"/>
      <c r="B72" s="235"/>
      <c r="C72" s="221"/>
      <c r="D72" s="221"/>
      <c r="E72" s="221"/>
      <c r="F72" s="224"/>
      <c r="G72" s="224"/>
    </row>
    <row r="73" spans="1:7">
      <c r="A73" s="226"/>
      <c r="B73" s="234"/>
      <c r="C73" s="221"/>
      <c r="D73" s="221"/>
      <c r="E73" s="221"/>
      <c r="F73" s="224"/>
      <c r="G73" s="224"/>
    </row>
    <row r="74" spans="1:7">
      <c r="A74" s="226"/>
      <c r="B74" s="234"/>
      <c r="C74" s="221"/>
      <c r="D74" s="221"/>
      <c r="E74" s="221"/>
      <c r="F74" s="224"/>
      <c r="G74" s="224"/>
    </row>
    <row r="75" spans="1:7">
      <c r="A75" s="226"/>
      <c r="B75" s="234"/>
      <c r="C75" s="221"/>
      <c r="D75" s="221"/>
      <c r="E75" s="221"/>
      <c r="F75" s="224"/>
      <c r="G75" s="224"/>
    </row>
    <row r="76" spans="1:7">
      <c r="A76" s="226"/>
      <c r="B76" s="235"/>
      <c r="C76" s="221"/>
      <c r="D76" s="221"/>
      <c r="E76" s="221"/>
      <c r="F76" s="224"/>
      <c r="G76" s="224"/>
    </row>
    <row r="77" spans="1:7">
      <c r="A77" s="226"/>
      <c r="B77" s="235"/>
      <c r="C77" s="221"/>
      <c r="D77" s="221"/>
      <c r="E77" s="221"/>
      <c r="F77" s="224"/>
      <c r="G77" s="224"/>
    </row>
    <row r="78" spans="1:7">
      <c r="A78" s="226"/>
      <c r="B78" s="234"/>
      <c r="C78" s="221"/>
      <c r="D78" s="221"/>
      <c r="E78" s="221"/>
      <c r="F78" s="224"/>
      <c r="G78" s="224"/>
    </row>
    <row r="79" spans="1:7">
      <c r="A79" s="226"/>
      <c r="B79" s="235"/>
      <c r="C79" s="221"/>
      <c r="D79" s="221"/>
      <c r="E79" s="221"/>
      <c r="F79" s="224"/>
      <c r="G79" s="224"/>
    </row>
    <row r="80" spans="1:7">
      <c r="A80" s="226"/>
      <c r="B80" s="234"/>
      <c r="C80" s="221"/>
      <c r="D80" s="221"/>
      <c r="E80" s="221"/>
      <c r="F80" s="224"/>
      <c r="G80" s="224"/>
    </row>
    <row r="81" spans="1:7">
      <c r="A81" s="226"/>
      <c r="B81" s="234"/>
      <c r="C81" s="221"/>
      <c r="D81" s="221"/>
      <c r="E81" s="221"/>
      <c r="F81" s="224"/>
      <c r="G81" s="224"/>
    </row>
    <row r="82" spans="1:7">
      <c r="A82" s="226"/>
      <c r="B82" s="234"/>
      <c r="C82" s="221"/>
      <c r="D82" s="221"/>
      <c r="E82" s="221"/>
      <c r="F82" s="224"/>
      <c r="G82" s="224"/>
    </row>
    <row r="83" spans="1:7">
      <c r="A83" s="226"/>
      <c r="B83" s="235"/>
      <c r="C83" s="221"/>
      <c r="D83" s="221"/>
      <c r="E83" s="221"/>
      <c r="F83" s="224"/>
      <c r="G83" s="224"/>
    </row>
    <row r="84" spans="1:7">
      <c r="A84" s="226"/>
      <c r="B84" s="235"/>
      <c r="C84" s="221"/>
      <c r="D84" s="221"/>
      <c r="E84" s="221"/>
      <c r="F84" s="224"/>
      <c r="G84" s="224"/>
    </row>
    <row r="85" spans="1:7">
      <c r="A85" s="226"/>
      <c r="B85" s="235"/>
      <c r="C85" s="221"/>
      <c r="D85" s="221"/>
      <c r="E85" s="221"/>
      <c r="F85" s="224"/>
      <c r="G85" s="224"/>
    </row>
    <row r="86" spans="1:7">
      <c r="A86" s="226"/>
      <c r="B86" s="234"/>
      <c r="C86" s="221"/>
      <c r="D86" s="221"/>
      <c r="E86" s="221"/>
      <c r="F86" s="224"/>
      <c r="G86" s="224"/>
    </row>
    <row r="87" spans="1:7">
      <c r="A87" s="226"/>
      <c r="B87" s="234"/>
      <c r="C87" s="221"/>
      <c r="D87" s="221"/>
      <c r="E87" s="221"/>
      <c r="F87" s="224"/>
      <c r="G87" s="224"/>
    </row>
    <row r="88" spans="1:7">
      <c r="A88" s="226"/>
      <c r="B88" s="234"/>
      <c r="C88" s="221"/>
      <c r="D88" s="221"/>
      <c r="E88" s="221"/>
      <c r="F88" s="224"/>
      <c r="G88" s="224"/>
    </row>
    <row r="89" spans="1:7">
      <c r="A89" s="226"/>
      <c r="B89" s="234"/>
      <c r="C89" s="221"/>
      <c r="D89" s="221"/>
      <c r="E89" s="221"/>
      <c r="F89" s="224"/>
      <c r="G89" s="224"/>
    </row>
    <row r="90" spans="1:7">
      <c r="A90" s="226"/>
      <c r="B90" s="215"/>
      <c r="C90" s="221"/>
      <c r="D90" s="221"/>
      <c r="E90" s="221"/>
      <c r="F90" s="224"/>
      <c r="G90" s="224"/>
    </row>
    <row r="91" spans="1:7">
      <c r="A91" s="226"/>
      <c r="B91" s="235"/>
      <c r="C91" s="221"/>
      <c r="D91" s="221"/>
      <c r="E91" s="221"/>
      <c r="F91" s="224"/>
      <c r="G91" s="224"/>
    </row>
    <row r="92" spans="1:7">
      <c r="A92" s="226"/>
      <c r="B92" s="234"/>
      <c r="C92" s="221"/>
      <c r="D92" s="221"/>
      <c r="E92" s="221"/>
      <c r="F92" s="224"/>
      <c r="G92" s="224"/>
    </row>
    <row r="93" spans="1:7">
      <c r="A93" s="226"/>
      <c r="B93" s="234"/>
      <c r="C93" s="221"/>
      <c r="D93" s="221"/>
      <c r="E93" s="221"/>
      <c r="F93" s="224"/>
      <c r="G93" s="224"/>
    </row>
    <row r="94" spans="1:7">
      <c r="A94" s="226"/>
      <c r="B94" s="235"/>
      <c r="C94" s="221"/>
      <c r="D94" s="221"/>
      <c r="E94" s="221"/>
      <c r="F94" s="224"/>
      <c r="G94" s="224"/>
    </row>
    <row r="95" spans="1:7">
      <c r="A95" s="226"/>
      <c r="B95" s="235"/>
      <c r="C95" s="221"/>
      <c r="D95" s="221"/>
      <c r="E95" s="221"/>
      <c r="F95" s="224"/>
      <c r="G95" s="224"/>
    </row>
    <row r="96" spans="1:7">
      <c r="A96" s="226"/>
      <c r="B96" s="235"/>
      <c r="C96" s="221"/>
      <c r="D96" s="221"/>
      <c r="E96" s="221"/>
      <c r="F96" s="224"/>
      <c r="G96" s="224"/>
    </row>
    <row r="97" spans="1:7">
      <c r="A97" s="226"/>
      <c r="B97" s="235"/>
      <c r="C97" s="221"/>
      <c r="D97" s="221"/>
      <c r="E97" s="221"/>
      <c r="F97" s="224"/>
      <c r="G97" s="224"/>
    </row>
    <row r="98" spans="1:7">
      <c r="A98" s="226"/>
      <c r="B98" s="235"/>
      <c r="C98" s="221"/>
      <c r="D98" s="221"/>
      <c r="E98" s="221"/>
      <c r="F98" s="224"/>
      <c r="G98" s="224"/>
    </row>
    <row r="99" spans="1:7">
      <c r="A99" s="226"/>
      <c r="B99" s="235"/>
      <c r="C99" s="221"/>
      <c r="D99" s="221"/>
      <c r="E99" s="221"/>
      <c r="F99" s="224"/>
      <c r="G99" s="224"/>
    </row>
    <row r="100" spans="1:7">
      <c r="A100" s="226"/>
      <c r="B100" s="235"/>
      <c r="C100" s="221"/>
      <c r="D100" s="221"/>
      <c r="E100" s="221"/>
      <c r="F100" s="224"/>
      <c r="G100" s="224"/>
    </row>
    <row r="101" spans="1:7">
      <c r="A101" s="226"/>
      <c r="B101" s="234"/>
      <c r="C101" s="221"/>
      <c r="D101" s="221"/>
      <c r="E101" s="221"/>
      <c r="F101" s="224"/>
      <c r="G101" s="224"/>
    </row>
    <row r="102" spans="1:7">
      <c r="A102" s="226"/>
      <c r="B102" s="234"/>
      <c r="C102" s="221"/>
      <c r="D102" s="221"/>
      <c r="E102" s="221"/>
      <c r="F102" s="224"/>
      <c r="G102" s="224"/>
    </row>
    <row r="103" spans="1:7">
      <c r="A103" s="226"/>
      <c r="B103" s="235"/>
      <c r="C103" s="221"/>
      <c r="D103" s="221"/>
      <c r="E103" s="221"/>
      <c r="F103" s="224"/>
      <c r="G103" s="224"/>
    </row>
    <row r="104" spans="1:7">
      <c r="A104" s="226"/>
      <c r="B104" s="235"/>
      <c r="C104" s="221"/>
      <c r="D104" s="221"/>
      <c r="E104" s="221"/>
      <c r="F104" s="224"/>
      <c r="G104" s="224"/>
    </row>
    <row r="105" spans="1:7">
      <c r="A105" s="226"/>
      <c r="B105" s="235"/>
      <c r="C105" s="221"/>
      <c r="D105" s="221"/>
      <c r="E105" s="221"/>
      <c r="F105" s="224"/>
      <c r="G105" s="224"/>
    </row>
    <row r="106" spans="1:7">
      <c r="A106" s="226"/>
      <c r="B106" s="234"/>
      <c r="C106" s="221"/>
      <c r="D106" s="221"/>
      <c r="E106" s="221"/>
      <c r="F106" s="224"/>
      <c r="G106" s="224"/>
    </row>
    <row r="107" spans="1:7">
      <c r="A107" s="226"/>
      <c r="B107" s="234"/>
      <c r="C107" s="221"/>
      <c r="D107" s="221"/>
      <c r="E107" s="221"/>
      <c r="F107" s="224"/>
      <c r="G107" s="224"/>
    </row>
    <row r="108" spans="1:7">
      <c r="A108" s="226"/>
      <c r="B108" s="234"/>
      <c r="C108" s="221"/>
      <c r="D108" s="221"/>
      <c r="E108" s="221"/>
      <c r="F108" s="224"/>
      <c r="G108" s="224"/>
    </row>
    <row r="109" spans="1:7">
      <c r="A109" s="226"/>
      <c r="B109" s="235"/>
      <c r="C109" s="221"/>
      <c r="D109" s="221"/>
      <c r="E109" s="221"/>
      <c r="F109" s="224"/>
      <c r="G109" s="224"/>
    </row>
    <row r="110" spans="1:7">
      <c r="A110" s="226"/>
      <c r="B110" s="235"/>
      <c r="C110" s="221"/>
      <c r="D110" s="221"/>
      <c r="E110" s="221"/>
      <c r="F110" s="224"/>
      <c r="G110" s="224"/>
    </row>
    <row r="111" spans="1:7">
      <c r="A111" s="226"/>
      <c r="B111" s="235"/>
      <c r="C111" s="221"/>
      <c r="D111" s="221"/>
      <c r="E111" s="221"/>
      <c r="F111" s="224"/>
      <c r="G111" s="224"/>
    </row>
    <row r="112" spans="1:7">
      <c r="A112" s="226"/>
      <c r="B112" s="235"/>
      <c r="C112" s="221"/>
      <c r="D112" s="221"/>
      <c r="E112" s="221"/>
      <c r="F112" s="224"/>
      <c r="G112" s="224"/>
    </row>
    <row r="113" spans="1:7">
      <c r="A113" s="226"/>
      <c r="B113" s="235"/>
      <c r="C113" s="221"/>
      <c r="D113" s="221"/>
      <c r="E113" s="221"/>
      <c r="F113" s="224"/>
      <c r="G113" s="224"/>
    </row>
    <row r="114" spans="1:7">
      <c r="A114" s="226"/>
      <c r="B114" s="234"/>
      <c r="C114" s="221"/>
      <c r="D114" s="221"/>
      <c r="E114" s="221"/>
      <c r="F114" s="224"/>
      <c r="G114" s="224"/>
    </row>
    <row r="115" spans="1:7">
      <c r="A115" s="226"/>
      <c r="B115" s="234"/>
      <c r="C115" s="221"/>
      <c r="D115" s="221"/>
      <c r="E115" s="221"/>
      <c r="F115" s="224"/>
      <c r="G115" s="224"/>
    </row>
    <row r="116" spans="1:7">
      <c r="A116" s="226"/>
      <c r="B116" s="234"/>
      <c r="C116" s="221"/>
      <c r="D116" s="221"/>
      <c r="E116" s="221"/>
      <c r="F116" s="224"/>
      <c r="G116" s="224"/>
    </row>
    <row r="117" spans="1:7">
      <c r="A117" s="226"/>
      <c r="B117" s="235"/>
      <c r="C117" s="221"/>
      <c r="D117" s="221"/>
      <c r="E117" s="221"/>
      <c r="F117" s="224"/>
      <c r="G117" s="224"/>
    </row>
    <row r="118" spans="1:7">
      <c r="A118" s="226"/>
      <c r="B118" s="235"/>
      <c r="C118" s="221"/>
      <c r="D118" s="221"/>
      <c r="E118" s="221"/>
      <c r="F118" s="224"/>
      <c r="G118" s="224"/>
    </row>
    <row r="119" spans="1:7">
      <c r="A119" s="226"/>
      <c r="B119" s="235"/>
      <c r="C119" s="221"/>
      <c r="D119" s="221"/>
      <c r="E119" s="221"/>
      <c r="F119" s="224"/>
      <c r="G119" s="224"/>
    </row>
    <row r="120" spans="1:7">
      <c r="A120" s="226"/>
      <c r="B120" s="234"/>
      <c r="C120" s="221"/>
      <c r="D120" s="221"/>
      <c r="E120" s="221"/>
      <c r="F120" s="224"/>
      <c r="G120" s="224"/>
    </row>
    <row r="121" spans="1:7">
      <c r="A121" s="226"/>
      <c r="B121" s="234"/>
      <c r="C121" s="221"/>
      <c r="D121" s="221"/>
      <c r="E121" s="221"/>
      <c r="F121" s="224"/>
      <c r="G121" s="224"/>
    </row>
    <row r="122" spans="1:7">
      <c r="A122" s="226"/>
      <c r="B122" s="215"/>
      <c r="C122" s="221"/>
      <c r="D122" s="221"/>
      <c r="E122" s="221"/>
      <c r="F122" s="224"/>
      <c r="G122" s="224"/>
    </row>
    <row r="123" spans="1:7">
      <c r="A123" s="226"/>
      <c r="B123" s="235"/>
      <c r="C123" s="221"/>
      <c r="D123" s="221"/>
      <c r="E123" s="221"/>
      <c r="F123" s="224"/>
      <c r="G123" s="224"/>
    </row>
    <row r="124" spans="1:7">
      <c r="A124" s="226"/>
      <c r="B124" s="235"/>
      <c r="C124" s="221"/>
      <c r="D124" s="221"/>
      <c r="E124" s="221"/>
      <c r="F124" s="224"/>
      <c r="G124" s="224"/>
    </row>
    <row r="125" spans="1:7">
      <c r="A125" s="226"/>
      <c r="B125" s="235"/>
      <c r="C125" s="221"/>
      <c r="D125" s="221"/>
      <c r="E125" s="221"/>
      <c r="F125" s="224"/>
      <c r="G125" s="224"/>
    </row>
    <row r="126" spans="1:7">
      <c r="A126" s="226"/>
      <c r="B126" s="234"/>
      <c r="C126" s="221"/>
      <c r="D126" s="221"/>
      <c r="E126" s="221"/>
      <c r="F126" s="224"/>
      <c r="G126" s="224"/>
    </row>
    <row r="127" spans="1:7">
      <c r="A127" s="226"/>
      <c r="B127" s="235"/>
      <c r="C127" s="221"/>
      <c r="D127" s="221"/>
      <c r="E127" s="221"/>
      <c r="F127" s="224"/>
      <c r="G127" s="224"/>
    </row>
    <row r="128" spans="1:7">
      <c r="A128" s="226"/>
      <c r="B128" s="235"/>
      <c r="C128" s="221"/>
      <c r="D128" s="221"/>
      <c r="E128" s="221"/>
      <c r="F128" s="224"/>
      <c r="G128" s="224"/>
    </row>
    <row r="129" spans="1:7">
      <c r="A129" s="226"/>
      <c r="B129" s="235"/>
      <c r="C129" s="221"/>
      <c r="D129" s="221"/>
      <c r="E129" s="221"/>
      <c r="F129" s="224"/>
      <c r="G129" s="224"/>
    </row>
    <row r="130" spans="1:7">
      <c r="A130" s="226"/>
      <c r="B130" s="235"/>
      <c r="C130" s="221"/>
      <c r="D130" s="221"/>
      <c r="E130" s="221"/>
      <c r="F130" s="224"/>
      <c r="G130" s="224"/>
    </row>
    <row r="131" spans="1:7">
      <c r="A131" s="226"/>
      <c r="B131" s="235"/>
      <c r="C131" s="221"/>
      <c r="D131" s="221"/>
      <c r="E131" s="221"/>
      <c r="F131" s="224"/>
      <c r="G131" s="224"/>
    </row>
    <row r="132" spans="1:7">
      <c r="A132" s="226"/>
      <c r="B132" s="235"/>
      <c r="C132" s="221"/>
      <c r="D132" s="221"/>
      <c r="E132" s="221"/>
      <c r="F132" s="224"/>
      <c r="G132" s="224"/>
    </row>
    <row r="133" spans="1:7">
      <c r="A133" s="226"/>
      <c r="B133" s="235"/>
      <c r="C133" s="221"/>
      <c r="D133" s="221"/>
      <c r="E133" s="221"/>
      <c r="F133" s="224"/>
      <c r="G133" s="224"/>
    </row>
    <row r="134" spans="1:7">
      <c r="A134" s="226"/>
      <c r="B134" s="234"/>
      <c r="C134" s="221"/>
      <c r="D134" s="221"/>
      <c r="E134" s="221"/>
      <c r="F134" s="224"/>
      <c r="G134" s="224"/>
    </row>
    <row r="135" spans="1:7">
      <c r="A135" s="226"/>
      <c r="B135" s="234"/>
      <c r="C135" s="221"/>
      <c r="D135" s="221"/>
      <c r="E135" s="221"/>
      <c r="F135" s="224"/>
      <c r="G135" s="224"/>
    </row>
    <row r="136" spans="1:7">
      <c r="A136" s="226"/>
      <c r="B136" s="234"/>
      <c r="C136" s="221"/>
      <c r="D136" s="221"/>
      <c r="E136" s="221"/>
      <c r="F136" s="224"/>
      <c r="G136" s="224"/>
    </row>
    <row r="137" spans="1:7">
      <c r="A137" s="226"/>
      <c r="B137" s="215"/>
      <c r="C137" s="221"/>
      <c r="D137" s="221"/>
      <c r="E137" s="221"/>
      <c r="F137" s="224"/>
      <c r="G137" s="224"/>
    </row>
    <row r="138" spans="1:7">
      <c r="A138" s="226"/>
      <c r="B138" s="235"/>
      <c r="C138" s="221"/>
      <c r="D138" s="221"/>
      <c r="E138" s="221"/>
      <c r="F138" s="224"/>
      <c r="G138" s="224"/>
    </row>
    <row r="139" spans="1:7">
      <c r="A139" s="226"/>
      <c r="B139" s="234"/>
      <c r="C139" s="221"/>
      <c r="D139" s="221"/>
      <c r="E139" s="221"/>
      <c r="F139" s="224"/>
      <c r="G139" s="224"/>
    </row>
    <row r="140" spans="1:7">
      <c r="A140" s="226"/>
      <c r="B140" s="234"/>
      <c r="C140" s="221"/>
      <c r="D140" s="221"/>
      <c r="E140" s="221"/>
      <c r="F140" s="224"/>
      <c r="G140" s="224"/>
    </row>
    <row r="141" spans="1:7">
      <c r="A141" s="226"/>
      <c r="B141" s="234"/>
      <c r="C141" s="221"/>
      <c r="D141" s="221"/>
      <c r="E141" s="221"/>
      <c r="F141" s="224"/>
      <c r="G141" s="224"/>
    </row>
    <row r="142" spans="1:7">
      <c r="A142" s="226"/>
      <c r="B142" s="215"/>
      <c r="C142" s="221"/>
      <c r="D142" s="221"/>
      <c r="E142" s="221"/>
      <c r="F142" s="224"/>
      <c r="G142" s="224"/>
    </row>
    <row r="143" spans="1:7">
      <c r="A143" s="226"/>
      <c r="B143" s="235"/>
      <c r="C143" s="221"/>
      <c r="D143" s="221"/>
      <c r="E143" s="221"/>
      <c r="F143" s="224"/>
      <c r="G143" s="224"/>
    </row>
    <row r="144" spans="1:7">
      <c r="A144" s="226"/>
      <c r="B144" s="235"/>
      <c r="C144" s="221"/>
      <c r="D144" s="221"/>
      <c r="E144" s="221"/>
      <c r="F144" s="224"/>
      <c r="G144" s="224"/>
    </row>
    <row r="145" spans="1:7">
      <c r="A145" s="226"/>
      <c r="B145" s="234"/>
      <c r="C145" s="221"/>
      <c r="D145" s="221"/>
      <c r="E145" s="221"/>
      <c r="F145" s="224"/>
      <c r="G145" s="224"/>
    </row>
    <row r="146" spans="1:7">
      <c r="A146" s="226"/>
      <c r="B146" s="234"/>
      <c r="C146" s="221"/>
      <c r="D146" s="221"/>
      <c r="E146" s="221"/>
      <c r="F146" s="224"/>
      <c r="G146" s="224"/>
    </row>
    <row r="147" spans="1:7">
      <c r="A147" s="226"/>
      <c r="B147" s="235"/>
      <c r="C147" s="221"/>
      <c r="D147" s="221"/>
      <c r="E147" s="221"/>
      <c r="F147" s="224"/>
      <c r="G147" s="224"/>
    </row>
    <row r="148" spans="1:7">
      <c r="A148" s="226"/>
      <c r="B148" s="235"/>
      <c r="C148" s="221"/>
      <c r="D148" s="221"/>
      <c r="E148" s="221"/>
      <c r="F148" s="224"/>
      <c r="G148" s="224"/>
    </row>
    <row r="149" spans="1:7">
      <c r="A149" s="226"/>
      <c r="B149" s="235"/>
      <c r="C149" s="221"/>
      <c r="D149" s="221"/>
      <c r="E149" s="221"/>
      <c r="F149" s="224"/>
      <c r="G149" s="224"/>
    </row>
    <row r="150" spans="1:7">
      <c r="A150" s="226"/>
      <c r="B150" s="234"/>
      <c r="C150" s="221"/>
      <c r="D150" s="221"/>
      <c r="E150" s="221"/>
      <c r="F150" s="224"/>
      <c r="G150" s="224"/>
    </row>
    <row r="151" spans="1:7">
      <c r="A151" s="226"/>
      <c r="B151" s="234"/>
      <c r="C151" s="221"/>
      <c r="D151" s="221"/>
      <c r="E151" s="221"/>
      <c r="F151" s="224"/>
      <c r="G151" s="224"/>
    </row>
    <row r="152" spans="1:7">
      <c r="A152" s="226"/>
      <c r="B152" s="215"/>
      <c r="C152" s="221"/>
      <c r="D152" s="221"/>
      <c r="E152" s="221"/>
      <c r="F152" s="224"/>
      <c r="G152" s="224"/>
    </row>
    <row r="153" spans="1:7">
      <c r="A153" s="226"/>
      <c r="B153" s="235"/>
      <c r="C153" s="221"/>
      <c r="D153" s="221"/>
      <c r="E153" s="221"/>
      <c r="F153" s="224"/>
      <c r="G153" s="224"/>
    </row>
    <row r="154" spans="1:7">
      <c r="A154" s="226"/>
      <c r="B154" s="235"/>
      <c r="C154" s="221"/>
      <c r="D154" s="221"/>
      <c r="E154" s="221"/>
      <c r="F154" s="224"/>
      <c r="G154" s="224"/>
    </row>
    <row r="155" spans="1:7">
      <c r="A155" s="226"/>
      <c r="B155" s="235"/>
      <c r="C155" s="221"/>
      <c r="D155" s="221"/>
      <c r="E155" s="221"/>
      <c r="F155" s="224"/>
      <c r="G155" s="224"/>
    </row>
    <row r="156" spans="1:7">
      <c r="A156" s="226"/>
      <c r="B156" s="234"/>
      <c r="C156" s="221"/>
      <c r="D156" s="221"/>
      <c r="E156" s="221"/>
      <c r="F156" s="224"/>
      <c r="G156" s="224"/>
    </row>
    <row r="157" spans="1:7">
      <c r="A157" s="226"/>
      <c r="B157" s="234"/>
      <c r="C157" s="221"/>
      <c r="D157" s="221"/>
      <c r="E157" s="221"/>
      <c r="F157" s="224"/>
      <c r="G157" s="224"/>
    </row>
    <row r="158" spans="1:7">
      <c r="A158" s="226"/>
      <c r="B158" s="235"/>
      <c r="C158" s="221"/>
      <c r="D158" s="221"/>
      <c r="E158" s="221"/>
      <c r="F158" s="224"/>
      <c r="G158" s="224"/>
    </row>
    <row r="159" spans="1:7">
      <c r="A159" s="226"/>
      <c r="B159" s="235"/>
      <c r="C159" s="221"/>
      <c r="D159" s="221"/>
      <c r="E159" s="221"/>
      <c r="F159" s="224"/>
      <c r="G159" s="224"/>
    </row>
    <row r="160" spans="1:7">
      <c r="A160" s="226"/>
      <c r="B160" s="234"/>
      <c r="C160" s="221"/>
      <c r="D160" s="221"/>
      <c r="E160" s="221"/>
      <c r="F160" s="224"/>
      <c r="G160" s="224"/>
    </row>
    <row r="161" spans="1:7">
      <c r="A161" s="226"/>
      <c r="B161" s="234"/>
      <c r="C161" s="221"/>
      <c r="D161" s="221"/>
      <c r="E161" s="221"/>
      <c r="F161" s="224"/>
      <c r="G161" s="224"/>
    </row>
    <row r="162" spans="1:7">
      <c r="A162" s="226"/>
      <c r="B162" s="234"/>
      <c r="C162" s="221"/>
      <c r="D162" s="221"/>
      <c r="E162" s="221"/>
      <c r="F162" s="224"/>
      <c r="G162" s="224"/>
    </row>
    <row r="163" spans="1:7">
      <c r="A163" s="226"/>
      <c r="B163" s="235"/>
      <c r="C163" s="221"/>
      <c r="D163" s="221"/>
      <c r="E163" s="221"/>
      <c r="F163" s="224"/>
      <c r="G163" s="224"/>
    </row>
    <row r="164" spans="1:7">
      <c r="A164" s="226"/>
      <c r="B164" s="235"/>
      <c r="C164" s="221"/>
      <c r="D164" s="221"/>
      <c r="E164" s="221"/>
      <c r="F164" s="224"/>
      <c r="G164" s="224"/>
    </row>
    <row r="165" spans="1:7">
      <c r="A165" s="226"/>
      <c r="B165" s="235"/>
      <c r="C165" s="221"/>
      <c r="D165" s="221"/>
      <c r="E165" s="221"/>
      <c r="F165" s="224"/>
      <c r="G165" s="224"/>
    </row>
    <row r="166" spans="1:7">
      <c r="A166" s="226"/>
      <c r="B166" s="234"/>
      <c r="C166" s="221"/>
      <c r="D166" s="221"/>
      <c r="E166" s="221"/>
      <c r="F166" s="224"/>
      <c r="G166" s="224"/>
    </row>
    <row r="167" spans="1:7">
      <c r="A167" s="226"/>
      <c r="B167" s="234"/>
      <c r="C167" s="221"/>
      <c r="D167" s="221"/>
      <c r="E167" s="221"/>
      <c r="F167" s="224"/>
      <c r="G167" s="224"/>
    </row>
    <row r="168" spans="1:7">
      <c r="A168" s="226"/>
      <c r="B168" s="235"/>
      <c r="C168" s="221"/>
      <c r="D168" s="221"/>
      <c r="E168" s="221"/>
      <c r="F168" s="224"/>
      <c r="G168" s="224"/>
    </row>
    <row r="169" spans="1:7">
      <c r="A169" s="226"/>
      <c r="B169" s="235"/>
      <c r="C169" s="221"/>
      <c r="D169" s="221"/>
      <c r="E169" s="221"/>
      <c r="F169" s="224"/>
      <c r="G169" s="224"/>
    </row>
    <row r="170" spans="1:7">
      <c r="A170" s="226"/>
      <c r="B170" s="235"/>
      <c r="C170" s="221"/>
      <c r="D170" s="221"/>
      <c r="E170" s="221"/>
      <c r="F170" s="224"/>
      <c r="G170" s="224"/>
    </row>
    <row r="171" spans="1:7">
      <c r="A171" s="226"/>
      <c r="B171" s="235"/>
      <c r="C171" s="221"/>
      <c r="D171" s="221"/>
      <c r="E171" s="221"/>
      <c r="F171" s="224"/>
      <c r="G171" s="224"/>
    </row>
    <row r="172" spans="1:7">
      <c r="A172" s="226"/>
      <c r="B172" s="235"/>
      <c r="C172" s="221"/>
      <c r="D172" s="221"/>
      <c r="E172" s="221"/>
      <c r="F172" s="224"/>
      <c r="G172" s="224"/>
    </row>
    <row r="173" spans="1:7">
      <c r="A173" s="226"/>
      <c r="B173" s="234"/>
      <c r="C173" s="221"/>
      <c r="D173" s="221"/>
      <c r="E173" s="221"/>
      <c r="F173" s="224"/>
      <c r="G173" s="224"/>
    </row>
    <row r="174" spans="1:7">
      <c r="A174" s="226"/>
      <c r="B174" s="215"/>
      <c r="C174" s="221"/>
      <c r="D174" s="221"/>
      <c r="E174" s="221"/>
      <c r="F174" s="224"/>
      <c r="G174" s="224"/>
    </row>
    <row r="175" spans="1:7">
      <c r="A175" s="226"/>
      <c r="B175" s="235"/>
      <c r="C175" s="221"/>
      <c r="D175" s="221"/>
      <c r="E175" s="221"/>
      <c r="F175" s="224"/>
      <c r="G175" s="224"/>
    </row>
    <row r="176" spans="1:7">
      <c r="A176" s="226"/>
      <c r="B176" s="235"/>
      <c r="C176" s="221"/>
      <c r="D176" s="221"/>
      <c r="E176" s="221"/>
      <c r="F176" s="224"/>
      <c r="G176" s="224"/>
    </row>
    <row r="177" spans="1:7">
      <c r="A177" s="226"/>
      <c r="B177" s="235"/>
      <c r="C177" s="221"/>
      <c r="D177" s="221"/>
      <c r="E177" s="221"/>
      <c r="F177" s="224"/>
      <c r="G177" s="224"/>
    </row>
    <row r="178" spans="1:7">
      <c r="A178" s="226"/>
      <c r="B178" s="235"/>
      <c r="C178" s="221"/>
      <c r="D178" s="221"/>
      <c r="E178" s="221"/>
      <c r="F178" s="224"/>
      <c r="G178" s="224"/>
    </row>
    <row r="179" spans="1:7">
      <c r="A179" s="226"/>
      <c r="B179" s="234"/>
      <c r="C179" s="221"/>
      <c r="D179" s="221"/>
      <c r="E179" s="221"/>
      <c r="F179" s="224"/>
      <c r="G179" s="224"/>
    </row>
    <row r="180" spans="1:7">
      <c r="A180" s="226"/>
      <c r="B180" s="234"/>
      <c r="C180" s="221"/>
      <c r="D180" s="221"/>
      <c r="E180" s="221"/>
      <c r="F180" s="224"/>
      <c r="G180" s="224"/>
    </row>
    <row r="181" spans="1:7">
      <c r="A181" s="226"/>
      <c r="B181" s="235"/>
      <c r="C181" s="221"/>
      <c r="D181" s="221"/>
      <c r="E181" s="221"/>
      <c r="F181" s="224"/>
      <c r="G181" s="224"/>
    </row>
    <row r="182" spans="1:7">
      <c r="A182" s="226"/>
      <c r="B182" s="235"/>
      <c r="C182" s="221"/>
      <c r="D182" s="221"/>
      <c r="E182" s="221"/>
      <c r="F182" s="224"/>
      <c r="G182" s="224"/>
    </row>
    <row r="183" spans="1:7">
      <c r="A183" s="226"/>
      <c r="B183" s="235"/>
      <c r="C183" s="221"/>
      <c r="D183" s="221"/>
      <c r="E183" s="221"/>
      <c r="F183" s="224"/>
      <c r="G183" s="224"/>
    </row>
    <row r="184" spans="1:7">
      <c r="A184" s="226"/>
      <c r="B184" s="235"/>
      <c r="C184" s="221"/>
      <c r="D184" s="221"/>
      <c r="E184" s="221"/>
      <c r="F184" s="224"/>
      <c r="G184" s="224"/>
    </row>
    <row r="185" spans="1:7">
      <c r="A185" s="226"/>
      <c r="B185" s="235"/>
      <c r="C185" s="221"/>
      <c r="D185" s="221"/>
      <c r="E185" s="221"/>
      <c r="F185" s="224"/>
      <c r="G185" s="224"/>
    </row>
    <row r="186" spans="1:7">
      <c r="A186" s="226"/>
      <c r="B186" s="234"/>
      <c r="C186" s="221"/>
      <c r="D186" s="221"/>
      <c r="E186" s="221"/>
      <c r="F186" s="224"/>
      <c r="G186" s="224"/>
    </row>
    <row r="187" spans="1:7">
      <c r="A187" s="226"/>
      <c r="B187" s="234"/>
      <c r="C187" s="221"/>
      <c r="D187" s="221"/>
      <c r="E187" s="221"/>
      <c r="F187" s="224"/>
      <c r="G187" s="224"/>
    </row>
    <row r="188" spans="1:7">
      <c r="A188" s="226"/>
      <c r="B188" s="215"/>
      <c r="C188" s="221"/>
      <c r="D188" s="221"/>
      <c r="E188" s="221"/>
      <c r="F188" s="224"/>
      <c r="G188" s="224"/>
    </row>
    <row r="189" spans="1:7">
      <c r="A189" s="226"/>
      <c r="B189" s="235"/>
      <c r="C189" s="221"/>
      <c r="D189" s="221"/>
      <c r="E189" s="221"/>
      <c r="F189" s="224"/>
      <c r="G189" s="224"/>
    </row>
    <row r="190" spans="1:7">
      <c r="A190" s="226"/>
      <c r="B190" s="235"/>
      <c r="C190" s="221"/>
      <c r="D190" s="221"/>
      <c r="E190" s="221"/>
      <c r="F190" s="224"/>
      <c r="G190" s="224"/>
    </row>
    <row r="191" spans="1:7">
      <c r="A191" s="226"/>
      <c r="B191" s="235"/>
      <c r="C191" s="221"/>
      <c r="D191" s="221"/>
      <c r="E191" s="221"/>
      <c r="F191" s="224"/>
      <c r="G191" s="224"/>
    </row>
    <row r="192" spans="1:7">
      <c r="A192" s="226"/>
      <c r="B192" s="234"/>
      <c r="C192" s="221"/>
      <c r="D192" s="221"/>
      <c r="E192" s="221"/>
      <c r="F192" s="224"/>
      <c r="G192" s="224"/>
    </row>
    <row r="193" spans="1:7">
      <c r="A193" s="226"/>
      <c r="B193" s="234"/>
      <c r="C193" s="221"/>
      <c r="D193" s="221"/>
      <c r="E193" s="221"/>
      <c r="F193" s="224"/>
      <c r="G193" s="224"/>
    </row>
    <row r="194" spans="1:7">
      <c r="A194" s="226"/>
      <c r="B194" s="235"/>
      <c r="C194" s="221"/>
      <c r="D194" s="221"/>
      <c r="E194" s="221"/>
      <c r="F194" s="224"/>
      <c r="G194" s="224"/>
    </row>
    <row r="195" spans="1:7">
      <c r="A195" s="226"/>
      <c r="B195" s="235"/>
      <c r="C195" s="221"/>
      <c r="D195" s="221"/>
      <c r="E195" s="221"/>
      <c r="F195" s="224"/>
      <c r="G195" s="224"/>
    </row>
    <row r="196" spans="1:7">
      <c r="A196" s="226"/>
      <c r="B196" s="235"/>
      <c r="C196" s="221"/>
      <c r="D196" s="221"/>
      <c r="E196" s="221"/>
      <c r="F196" s="224"/>
      <c r="G196" s="224"/>
    </row>
    <row r="197" spans="1:7">
      <c r="A197" s="226"/>
      <c r="B197" s="235"/>
      <c r="C197" s="221"/>
      <c r="D197" s="221"/>
      <c r="E197" s="221"/>
      <c r="F197" s="224"/>
      <c r="G197" s="224"/>
    </row>
    <row r="198" spans="1:7">
      <c r="A198" s="226"/>
      <c r="B198" s="235"/>
      <c r="C198" s="221"/>
      <c r="D198" s="221"/>
      <c r="E198" s="221"/>
      <c r="F198" s="224"/>
      <c r="G198" s="224"/>
    </row>
    <row r="199" spans="1:7">
      <c r="A199" s="226"/>
      <c r="B199" s="235"/>
      <c r="C199" s="221"/>
      <c r="D199" s="221"/>
      <c r="E199" s="221"/>
      <c r="F199" s="224"/>
      <c r="G199" s="224"/>
    </row>
    <row r="200" spans="1:7">
      <c r="A200" s="226"/>
      <c r="B200" s="235"/>
      <c r="C200" s="221"/>
      <c r="D200" s="221"/>
      <c r="E200" s="221"/>
      <c r="F200" s="224"/>
      <c r="G200" s="224"/>
    </row>
    <row r="201" spans="1:7">
      <c r="A201" s="226"/>
      <c r="B201" s="235"/>
      <c r="C201" s="221"/>
      <c r="D201" s="221"/>
      <c r="E201" s="221"/>
      <c r="F201" s="224"/>
      <c r="G201" s="224"/>
    </row>
    <row r="202" spans="1:7">
      <c r="A202" s="226"/>
      <c r="B202" s="235"/>
      <c r="C202" s="221"/>
      <c r="D202" s="221"/>
      <c r="E202" s="221"/>
      <c r="F202" s="224"/>
      <c r="G202" s="224"/>
    </row>
    <row r="203" spans="1:7">
      <c r="A203" s="226"/>
      <c r="B203" s="235"/>
      <c r="C203" s="221"/>
      <c r="D203" s="221"/>
      <c r="E203" s="221"/>
      <c r="F203" s="224"/>
      <c r="G203" s="224"/>
    </row>
    <row r="204" spans="1:7">
      <c r="A204" s="226"/>
      <c r="B204" s="235"/>
      <c r="C204" s="221"/>
      <c r="D204" s="221"/>
      <c r="E204" s="221"/>
      <c r="F204" s="224"/>
      <c r="G204" s="224"/>
    </row>
    <row r="205" spans="1:7">
      <c r="A205" s="226"/>
      <c r="B205" s="235"/>
      <c r="C205" s="221"/>
      <c r="D205" s="221"/>
      <c r="E205" s="221"/>
      <c r="F205" s="224"/>
      <c r="G205" s="224"/>
    </row>
    <row r="206" spans="1:7">
      <c r="A206" s="226"/>
      <c r="B206" s="235"/>
      <c r="C206" s="221"/>
      <c r="D206" s="221"/>
      <c r="E206" s="221"/>
      <c r="F206" s="224"/>
      <c r="G206" s="224"/>
    </row>
    <row r="207" spans="1:7">
      <c r="A207" s="226"/>
      <c r="B207" s="235"/>
      <c r="C207" s="221"/>
      <c r="D207" s="221"/>
      <c r="E207" s="221"/>
      <c r="F207" s="224"/>
      <c r="G207" s="224"/>
    </row>
    <row r="208" spans="1:7">
      <c r="A208" s="226"/>
      <c r="B208" s="235"/>
      <c r="C208" s="221"/>
      <c r="D208" s="221"/>
      <c r="E208" s="221"/>
      <c r="F208" s="224"/>
      <c r="G208" s="224"/>
    </row>
    <row r="209" spans="1:7">
      <c r="A209" s="226"/>
      <c r="B209" s="235"/>
      <c r="C209" s="221"/>
      <c r="D209" s="221"/>
      <c r="E209" s="221"/>
      <c r="F209" s="224"/>
      <c r="G209" s="224"/>
    </row>
    <row r="210" spans="1:7">
      <c r="A210" s="226"/>
      <c r="B210" s="235"/>
      <c r="C210" s="221"/>
      <c r="D210" s="221"/>
      <c r="E210" s="221"/>
      <c r="F210" s="224"/>
      <c r="G210" s="224"/>
    </row>
    <row r="211" spans="1:7">
      <c r="A211" s="226"/>
      <c r="B211" s="235"/>
      <c r="C211" s="221"/>
      <c r="D211" s="221"/>
      <c r="E211" s="221"/>
      <c r="F211" s="224"/>
      <c r="G211" s="224"/>
    </row>
    <row r="212" spans="1:7">
      <c r="A212" s="226"/>
      <c r="B212" s="235"/>
      <c r="C212" s="221"/>
      <c r="D212" s="221"/>
      <c r="E212" s="221"/>
      <c r="F212" s="224"/>
      <c r="G212" s="224"/>
    </row>
    <row r="213" spans="1:7">
      <c r="A213" s="226"/>
      <c r="B213" s="235"/>
      <c r="C213" s="221"/>
      <c r="D213" s="221"/>
      <c r="E213" s="221"/>
      <c r="F213" s="224"/>
      <c r="G213" s="224"/>
    </row>
    <row r="214" spans="1:7">
      <c r="A214" s="226"/>
      <c r="B214" s="235"/>
      <c r="C214" s="221"/>
      <c r="D214" s="221"/>
      <c r="E214" s="221"/>
      <c r="F214" s="224"/>
      <c r="G214" s="224"/>
    </row>
    <row r="215" spans="1:7">
      <c r="A215" s="226"/>
      <c r="B215" s="235"/>
      <c r="C215" s="221"/>
      <c r="D215" s="221"/>
      <c r="E215" s="221"/>
      <c r="F215" s="224"/>
      <c r="G215" s="224"/>
    </row>
    <row r="216" spans="1:7">
      <c r="A216" s="226"/>
      <c r="B216" s="235"/>
      <c r="C216" s="221"/>
      <c r="D216" s="221"/>
      <c r="E216" s="221"/>
      <c r="F216" s="224"/>
      <c r="G216" s="224"/>
    </row>
    <row r="217" spans="1:7">
      <c r="A217" s="226"/>
      <c r="B217" s="235"/>
      <c r="C217" s="221"/>
      <c r="D217" s="221"/>
      <c r="E217" s="221"/>
      <c r="F217" s="224"/>
      <c r="G217" s="224"/>
    </row>
    <row r="218" spans="1:7">
      <c r="A218" s="226"/>
      <c r="B218" s="235"/>
      <c r="C218" s="221"/>
      <c r="D218" s="221"/>
      <c r="E218" s="221"/>
      <c r="F218" s="224"/>
      <c r="G218" s="224"/>
    </row>
    <row r="219" spans="1:7">
      <c r="A219" s="226"/>
      <c r="B219" s="235"/>
      <c r="C219" s="221"/>
      <c r="D219" s="221"/>
      <c r="E219" s="221"/>
      <c r="F219" s="224"/>
      <c r="G219" s="224"/>
    </row>
    <row r="220" spans="1:7">
      <c r="A220" s="226"/>
      <c r="B220" s="235"/>
      <c r="C220" s="221"/>
      <c r="D220" s="221"/>
      <c r="E220" s="221"/>
      <c r="F220" s="224"/>
      <c r="G220" s="224"/>
    </row>
    <row r="221" spans="1:7">
      <c r="A221" s="226"/>
      <c r="B221" s="235"/>
      <c r="C221" s="221"/>
      <c r="D221" s="221"/>
      <c r="E221" s="221"/>
      <c r="F221" s="224"/>
      <c r="G221" s="224"/>
    </row>
    <row r="222" spans="1:7">
      <c r="A222" s="226"/>
      <c r="B222" s="235"/>
      <c r="C222" s="221"/>
      <c r="D222" s="221"/>
      <c r="E222" s="221"/>
      <c r="F222" s="224"/>
      <c r="G222" s="224"/>
    </row>
    <row r="223" spans="1:7">
      <c r="A223" s="226"/>
      <c r="B223" s="235"/>
      <c r="C223" s="221"/>
      <c r="D223" s="221"/>
      <c r="E223" s="221"/>
      <c r="F223" s="224"/>
      <c r="G223" s="224"/>
    </row>
    <row r="224" spans="1:7">
      <c r="A224" s="226"/>
      <c r="B224" s="235"/>
      <c r="C224" s="221"/>
      <c r="D224" s="221"/>
      <c r="E224" s="221"/>
      <c r="F224" s="224"/>
      <c r="G224" s="224"/>
    </row>
    <row r="225" spans="1:7">
      <c r="A225" s="226"/>
      <c r="B225" s="235"/>
      <c r="C225" s="221"/>
      <c r="D225" s="221"/>
      <c r="E225" s="221"/>
      <c r="F225" s="224"/>
      <c r="G225" s="224"/>
    </row>
    <row r="226" spans="1:7">
      <c r="A226" s="226"/>
      <c r="B226" s="235"/>
      <c r="C226" s="221"/>
      <c r="D226" s="221"/>
      <c r="E226" s="221"/>
      <c r="F226" s="224"/>
      <c r="G226" s="224"/>
    </row>
    <row r="227" spans="1:7">
      <c r="A227" s="226"/>
      <c r="B227" s="234"/>
      <c r="C227" s="221"/>
      <c r="D227" s="221"/>
      <c r="E227" s="221"/>
      <c r="F227" s="224"/>
      <c r="G227" s="224"/>
    </row>
    <row r="228" spans="1:7">
      <c r="A228" s="226"/>
      <c r="B228" s="234"/>
      <c r="C228" s="221"/>
      <c r="D228" s="221"/>
      <c r="E228" s="221"/>
      <c r="F228" s="224"/>
      <c r="G228" s="224"/>
    </row>
    <row r="229" spans="1:7">
      <c r="A229" s="226"/>
      <c r="B229" s="235"/>
      <c r="C229" s="221"/>
      <c r="D229" s="221"/>
      <c r="E229" s="221"/>
      <c r="F229" s="224"/>
      <c r="G229" s="224"/>
    </row>
    <row r="230" spans="1:7">
      <c r="A230" s="226"/>
      <c r="B230" s="235"/>
      <c r="C230" s="221"/>
      <c r="D230" s="221"/>
      <c r="E230" s="221"/>
      <c r="F230" s="224"/>
      <c r="G230" s="224"/>
    </row>
    <row r="231" spans="1:7">
      <c r="A231" s="226"/>
      <c r="B231" s="235"/>
      <c r="C231" s="221"/>
      <c r="D231" s="221"/>
      <c r="E231" s="221"/>
      <c r="F231" s="224"/>
      <c r="G231" s="224"/>
    </row>
    <row r="232" spans="1:7">
      <c r="A232" s="226"/>
      <c r="B232" s="235"/>
      <c r="C232" s="221"/>
      <c r="D232" s="221"/>
      <c r="E232" s="221"/>
      <c r="F232" s="224"/>
      <c r="G232" s="224"/>
    </row>
    <row r="233" spans="1:7">
      <c r="A233" s="226"/>
      <c r="B233" s="235"/>
      <c r="C233" s="221"/>
      <c r="D233" s="221"/>
      <c r="E233" s="221"/>
      <c r="F233" s="224"/>
      <c r="G233" s="224"/>
    </row>
    <row r="234" spans="1:7">
      <c r="A234" s="226"/>
      <c r="B234" s="235"/>
      <c r="C234" s="221"/>
      <c r="D234" s="221"/>
      <c r="E234" s="221"/>
      <c r="F234" s="224"/>
      <c r="G234" s="224"/>
    </row>
    <row r="235" spans="1:7">
      <c r="A235" s="226"/>
      <c r="B235" s="235"/>
      <c r="C235" s="221"/>
      <c r="D235" s="221"/>
      <c r="E235" s="221"/>
      <c r="F235" s="224"/>
      <c r="G235" s="224"/>
    </row>
    <row r="236" spans="1:7">
      <c r="A236" s="226"/>
      <c r="B236" s="215"/>
      <c r="C236" s="221"/>
      <c r="D236" s="221"/>
      <c r="E236" s="221"/>
      <c r="F236" s="224"/>
      <c r="G236" s="224"/>
    </row>
    <row r="237" spans="1:7">
      <c r="A237" s="226"/>
      <c r="B237" s="215"/>
      <c r="C237" s="221"/>
      <c r="D237" s="221"/>
      <c r="E237" s="221"/>
      <c r="F237" s="224"/>
      <c r="G237" s="224"/>
    </row>
    <row r="238" spans="1:7">
      <c r="A238" s="226"/>
      <c r="B238" s="215"/>
      <c r="C238" s="221"/>
      <c r="D238" s="221"/>
      <c r="E238" s="221"/>
      <c r="F238" s="224"/>
      <c r="G238" s="224"/>
    </row>
    <row r="239" spans="1:7">
      <c r="A239" s="226"/>
      <c r="B239" s="215"/>
      <c r="C239" s="221"/>
      <c r="D239" s="221"/>
      <c r="E239" s="221"/>
      <c r="F239" s="224"/>
      <c r="G239" s="224"/>
    </row>
    <row r="240" spans="1:7">
      <c r="A240" s="226"/>
      <c r="B240" s="215"/>
      <c r="C240" s="221"/>
      <c r="D240" s="221"/>
      <c r="E240" s="221"/>
      <c r="F240" s="224"/>
      <c r="G240" s="224"/>
    </row>
    <row r="241" spans="1:7">
      <c r="A241" s="226"/>
      <c r="B241" s="215"/>
      <c r="C241" s="221"/>
      <c r="D241" s="221"/>
      <c r="E241" s="221"/>
      <c r="F241" s="224"/>
      <c r="G241" s="224"/>
    </row>
    <row r="242" spans="1:7">
      <c r="A242" s="226"/>
      <c r="B242" s="215"/>
      <c r="C242" s="221"/>
      <c r="D242" s="221"/>
      <c r="E242" s="221"/>
      <c r="F242" s="224"/>
      <c r="G242" s="224"/>
    </row>
    <row r="243" spans="1:7">
      <c r="A243" s="226"/>
      <c r="B243" s="234"/>
      <c r="C243" s="221"/>
      <c r="D243" s="221"/>
      <c r="E243" s="221"/>
      <c r="F243" s="224"/>
      <c r="G243" s="224"/>
    </row>
    <row r="244" spans="1:7">
      <c r="A244" s="226"/>
      <c r="B244" s="235"/>
      <c r="C244" s="221"/>
      <c r="D244" s="221"/>
      <c r="E244" s="221"/>
      <c r="F244" s="224"/>
      <c r="G244" s="224"/>
    </row>
    <row r="245" spans="1:7">
      <c r="A245" s="226"/>
      <c r="B245" s="235"/>
      <c r="C245" s="221"/>
      <c r="D245" s="221"/>
      <c r="E245" s="221"/>
      <c r="F245" s="224"/>
      <c r="G245" s="224"/>
    </row>
    <row r="246" spans="1:7">
      <c r="A246" s="226"/>
      <c r="B246" s="235"/>
      <c r="C246" s="221"/>
      <c r="D246" s="221"/>
      <c r="E246" s="221"/>
      <c r="F246" s="224"/>
      <c r="G246" s="224"/>
    </row>
    <row r="247" spans="1:7">
      <c r="A247" s="226"/>
      <c r="B247" s="234"/>
      <c r="C247" s="221"/>
      <c r="D247" s="221"/>
      <c r="E247" s="221"/>
      <c r="F247" s="224"/>
      <c r="G247" s="224"/>
    </row>
    <row r="248" spans="1:7">
      <c r="A248" s="226"/>
      <c r="B248" s="234"/>
      <c r="C248" s="221"/>
      <c r="D248" s="221"/>
      <c r="E248" s="221"/>
      <c r="F248" s="224"/>
      <c r="G248" s="224"/>
    </row>
    <row r="249" spans="1:7">
      <c r="A249" s="226"/>
      <c r="B249" s="234"/>
      <c r="C249" s="221"/>
      <c r="D249" s="221"/>
      <c r="E249" s="221"/>
      <c r="F249" s="224"/>
      <c r="G249" s="224"/>
    </row>
    <row r="250" spans="1:7">
      <c r="A250" s="226"/>
      <c r="B250" s="215"/>
      <c r="C250" s="221"/>
      <c r="D250" s="221"/>
      <c r="E250" s="221"/>
      <c r="F250" s="224"/>
      <c r="G250" s="224"/>
    </row>
    <row r="251" spans="1:7">
      <c r="A251" s="226"/>
      <c r="B251" s="235"/>
      <c r="C251" s="221"/>
      <c r="D251" s="221"/>
      <c r="E251" s="221"/>
      <c r="F251" s="224"/>
      <c r="G251" s="224"/>
    </row>
    <row r="252" spans="1:7">
      <c r="A252" s="226"/>
      <c r="B252" s="235"/>
      <c r="C252" s="221"/>
      <c r="D252" s="221"/>
      <c r="E252" s="221"/>
      <c r="F252" s="224"/>
      <c r="G252" s="224"/>
    </row>
    <row r="253" spans="1:7">
      <c r="A253" s="226"/>
      <c r="B253" s="234"/>
      <c r="C253" s="221"/>
      <c r="D253" s="221"/>
      <c r="E253" s="221"/>
      <c r="F253" s="224"/>
      <c r="G253" s="224"/>
    </row>
    <row r="254" spans="1:7">
      <c r="A254" s="226"/>
      <c r="B254" s="234"/>
      <c r="C254" s="221"/>
      <c r="D254" s="221"/>
      <c r="E254" s="221"/>
      <c r="F254" s="224"/>
      <c r="G254" s="224"/>
    </row>
    <row r="255" spans="1:7">
      <c r="A255" s="226"/>
      <c r="B255" s="234"/>
      <c r="C255" s="221"/>
      <c r="D255" s="221"/>
      <c r="E255" s="221"/>
      <c r="F255" s="224"/>
      <c r="G255" s="224"/>
    </row>
    <row r="256" spans="1:7">
      <c r="A256" s="226"/>
      <c r="B256" s="234"/>
      <c r="C256" s="221"/>
      <c r="D256" s="221"/>
      <c r="E256" s="221"/>
      <c r="F256" s="224"/>
      <c r="G256" s="224"/>
    </row>
    <row r="257" spans="1:7">
      <c r="A257" s="226"/>
      <c r="B257" s="234"/>
      <c r="C257" s="221"/>
      <c r="D257" s="221"/>
      <c r="E257" s="221"/>
      <c r="F257" s="224"/>
      <c r="G257" s="224"/>
    </row>
    <row r="258" spans="1:7">
      <c r="A258" s="226"/>
      <c r="B258" s="234"/>
      <c r="C258" s="221"/>
      <c r="D258" s="221"/>
      <c r="E258" s="221"/>
      <c r="F258" s="224"/>
      <c r="G258" s="224"/>
    </row>
    <row r="259" spans="1:7">
      <c r="A259" s="226"/>
      <c r="B259" s="234"/>
      <c r="C259" s="221"/>
      <c r="D259" s="221"/>
      <c r="E259" s="221"/>
      <c r="F259" s="224"/>
      <c r="G259" s="224"/>
    </row>
    <row r="260" spans="1:7">
      <c r="A260" s="226"/>
      <c r="B260" s="234"/>
      <c r="C260" s="221"/>
      <c r="D260" s="221"/>
      <c r="E260" s="221"/>
      <c r="F260" s="224"/>
      <c r="G260" s="224"/>
    </row>
    <row r="261" spans="1:7">
      <c r="A261" s="226"/>
      <c r="B261" s="235"/>
      <c r="C261" s="221"/>
      <c r="D261" s="221"/>
      <c r="E261" s="221"/>
      <c r="F261" s="224"/>
      <c r="G261" s="224"/>
    </row>
    <row r="262" spans="1:7">
      <c r="A262" s="226"/>
      <c r="B262" s="235"/>
      <c r="C262" s="221"/>
      <c r="D262" s="221"/>
      <c r="E262" s="221"/>
      <c r="F262" s="224"/>
      <c r="G262" s="224"/>
    </row>
    <row r="263" spans="1:7">
      <c r="A263" s="226"/>
      <c r="B263" s="234"/>
      <c r="C263" s="221"/>
      <c r="D263" s="221"/>
      <c r="E263" s="221"/>
      <c r="F263" s="224"/>
      <c r="G263" s="224"/>
    </row>
    <row r="264" spans="1:7">
      <c r="A264" s="226"/>
      <c r="B264" s="215"/>
      <c r="C264" s="221"/>
      <c r="D264" s="221"/>
      <c r="E264" s="221"/>
      <c r="F264" s="224"/>
      <c r="G264" s="224"/>
    </row>
    <row r="265" spans="1:7">
      <c r="A265" s="226"/>
      <c r="B265" s="235"/>
      <c r="C265" s="221"/>
      <c r="D265" s="221"/>
      <c r="E265" s="221"/>
      <c r="F265" s="224"/>
      <c r="G265" s="224"/>
    </row>
    <row r="266" spans="1:7">
      <c r="A266" s="226"/>
      <c r="B266" s="235"/>
      <c r="C266" s="221"/>
      <c r="D266" s="221"/>
      <c r="E266" s="221"/>
      <c r="F266" s="224"/>
      <c r="G266" s="224"/>
    </row>
    <row r="267" spans="1:7">
      <c r="A267" s="226"/>
      <c r="B267" s="235"/>
      <c r="C267" s="221"/>
      <c r="D267" s="221"/>
      <c r="E267" s="221"/>
      <c r="F267" s="224"/>
      <c r="G267" s="224"/>
    </row>
    <row r="268" spans="1:7">
      <c r="A268" s="226"/>
      <c r="B268" s="234"/>
      <c r="C268" s="221"/>
      <c r="D268" s="221"/>
      <c r="E268" s="221"/>
      <c r="F268" s="224"/>
      <c r="G268" s="224"/>
    </row>
    <row r="269" spans="1:7">
      <c r="A269" s="226"/>
      <c r="B269" s="234"/>
      <c r="C269" s="221"/>
      <c r="D269" s="221"/>
      <c r="E269" s="221"/>
      <c r="F269" s="224"/>
      <c r="G269" s="224"/>
    </row>
    <row r="270" spans="1:7">
      <c r="A270" s="226"/>
      <c r="B270" s="234"/>
      <c r="C270" s="221"/>
      <c r="D270" s="221"/>
      <c r="E270" s="221"/>
      <c r="F270" s="224"/>
      <c r="G270" s="224"/>
    </row>
    <row r="271" spans="1:7">
      <c r="A271" s="226"/>
      <c r="B271" s="234"/>
      <c r="C271" s="221"/>
      <c r="D271" s="221"/>
      <c r="E271" s="221"/>
      <c r="F271" s="224"/>
      <c r="G271" s="224"/>
    </row>
    <row r="272" spans="1:7">
      <c r="A272" s="226"/>
      <c r="B272" s="235"/>
      <c r="C272" s="221"/>
      <c r="D272" s="221"/>
      <c r="E272" s="221"/>
      <c r="F272" s="224"/>
      <c r="G272" s="224"/>
    </row>
    <row r="273" spans="1:7">
      <c r="A273" s="226"/>
      <c r="B273" s="235"/>
      <c r="C273" s="221"/>
      <c r="D273" s="221"/>
      <c r="E273" s="221"/>
      <c r="F273" s="224"/>
      <c r="G273" s="224"/>
    </row>
    <row r="274" spans="1:7">
      <c r="A274" s="226"/>
      <c r="B274" s="234"/>
      <c r="C274" s="221"/>
      <c r="D274" s="221"/>
      <c r="E274" s="221"/>
      <c r="F274" s="224"/>
      <c r="G274" s="224"/>
    </row>
    <row r="275" spans="1:7">
      <c r="A275" s="226"/>
      <c r="B275" s="234"/>
      <c r="C275" s="221"/>
      <c r="D275" s="221"/>
      <c r="E275" s="221"/>
      <c r="F275" s="224"/>
      <c r="G275" s="224"/>
    </row>
    <row r="276" spans="1:7">
      <c r="A276" s="226"/>
      <c r="B276" s="235"/>
      <c r="C276" s="221"/>
      <c r="D276" s="221"/>
      <c r="E276" s="221"/>
      <c r="F276" s="224"/>
      <c r="G276" s="224"/>
    </row>
    <row r="277" spans="1:7">
      <c r="A277" s="226"/>
      <c r="B277" s="235"/>
      <c r="C277" s="221"/>
      <c r="D277" s="221"/>
      <c r="E277" s="221"/>
      <c r="F277" s="224"/>
      <c r="G277" s="224"/>
    </row>
    <row r="278" spans="1:7">
      <c r="A278" s="226"/>
      <c r="B278" s="235"/>
      <c r="C278" s="221"/>
      <c r="D278" s="221"/>
      <c r="E278" s="221"/>
      <c r="F278" s="224"/>
      <c r="G278" s="224"/>
    </row>
    <row r="279" spans="1:7">
      <c r="A279" s="226"/>
      <c r="B279" s="234"/>
      <c r="C279" s="221"/>
      <c r="D279" s="221"/>
      <c r="E279" s="221"/>
      <c r="F279" s="224"/>
      <c r="G279" s="224"/>
    </row>
    <row r="280" spans="1:7">
      <c r="A280" s="226"/>
      <c r="B280" s="234"/>
      <c r="C280" s="221"/>
      <c r="D280" s="221"/>
      <c r="E280" s="221"/>
      <c r="F280" s="224"/>
      <c r="G280" s="224"/>
    </row>
    <row r="281" spans="1:7">
      <c r="A281" s="226"/>
      <c r="B281" s="234"/>
      <c r="C281" s="221"/>
      <c r="D281" s="221"/>
      <c r="E281" s="221"/>
      <c r="F281" s="224"/>
      <c r="G281" s="224"/>
    </row>
    <row r="282" spans="1:7">
      <c r="A282" s="226"/>
      <c r="B282" s="215"/>
      <c r="C282" s="221"/>
      <c r="D282" s="221"/>
      <c r="E282" s="221"/>
      <c r="F282" s="224"/>
      <c r="G282" s="224"/>
    </row>
    <row r="283" spans="1:7">
      <c r="A283" s="226"/>
      <c r="B283" s="235"/>
      <c r="C283" s="221"/>
      <c r="D283" s="221"/>
      <c r="E283" s="221"/>
      <c r="F283" s="224"/>
      <c r="G283" s="224"/>
    </row>
    <row r="284" spans="1:7">
      <c r="A284" s="226"/>
      <c r="B284" s="235"/>
      <c r="C284" s="221"/>
      <c r="D284" s="221"/>
      <c r="E284" s="221"/>
      <c r="F284" s="224"/>
      <c r="G284" s="224"/>
    </row>
    <row r="285" spans="1:7">
      <c r="A285" s="226"/>
      <c r="B285" s="234"/>
      <c r="C285" s="221"/>
      <c r="D285" s="221"/>
      <c r="E285" s="221"/>
      <c r="F285" s="224"/>
      <c r="G285" s="224"/>
    </row>
    <row r="286" spans="1:7">
      <c r="A286" s="226"/>
      <c r="B286" s="234"/>
      <c r="C286" s="221"/>
      <c r="D286" s="221"/>
      <c r="E286" s="221"/>
      <c r="F286" s="224"/>
      <c r="G286" s="224"/>
    </row>
    <row r="287" spans="1:7">
      <c r="A287" s="226"/>
      <c r="B287" s="234"/>
      <c r="C287" s="221"/>
      <c r="D287" s="221"/>
      <c r="E287" s="221"/>
      <c r="F287" s="224"/>
      <c r="G287" s="224"/>
    </row>
    <row r="288" spans="1:7">
      <c r="A288" s="226"/>
      <c r="B288" s="234"/>
      <c r="C288" s="221"/>
      <c r="D288" s="221"/>
      <c r="E288" s="221"/>
      <c r="F288" s="224"/>
      <c r="G288" s="224"/>
    </row>
    <row r="289" spans="1:7">
      <c r="A289" s="226"/>
      <c r="B289" s="234"/>
      <c r="C289" s="221"/>
      <c r="D289" s="221"/>
      <c r="E289" s="221"/>
      <c r="F289" s="224"/>
      <c r="G289" s="224"/>
    </row>
    <row r="290" spans="1:7">
      <c r="A290" s="226"/>
      <c r="B290" s="235"/>
      <c r="C290" s="221"/>
      <c r="D290" s="221"/>
      <c r="E290" s="221"/>
      <c r="F290" s="224"/>
      <c r="G290" s="224"/>
    </row>
    <row r="291" spans="1:7">
      <c r="A291" s="226"/>
      <c r="B291" s="235"/>
      <c r="C291" s="221"/>
      <c r="D291" s="221"/>
      <c r="E291" s="221"/>
      <c r="F291" s="224"/>
      <c r="G291" s="224"/>
    </row>
    <row r="292" spans="1:7">
      <c r="A292" s="226"/>
      <c r="B292" s="234"/>
      <c r="C292" s="221"/>
      <c r="D292" s="221"/>
      <c r="E292" s="221"/>
      <c r="F292" s="224"/>
      <c r="G292" s="224"/>
    </row>
    <row r="293" spans="1:7">
      <c r="A293" s="226"/>
      <c r="B293" s="234"/>
      <c r="C293" s="221"/>
      <c r="D293" s="221"/>
      <c r="E293" s="221"/>
      <c r="F293" s="224"/>
      <c r="G293" s="224"/>
    </row>
    <row r="294" spans="1:7">
      <c r="A294" s="226"/>
      <c r="B294" s="234"/>
      <c r="C294" s="221"/>
      <c r="D294" s="221"/>
      <c r="E294" s="221"/>
      <c r="F294" s="224"/>
      <c r="G294" s="224"/>
    </row>
    <row r="295" spans="1:7">
      <c r="A295" s="226"/>
      <c r="B295" s="215"/>
      <c r="C295" s="221"/>
      <c r="D295" s="221"/>
      <c r="E295" s="221"/>
      <c r="F295" s="224"/>
      <c r="G295" s="224"/>
    </row>
    <row r="296" spans="1:7">
      <c r="A296" s="226"/>
      <c r="B296" s="235"/>
      <c r="C296" s="221"/>
      <c r="D296" s="221"/>
      <c r="E296" s="221"/>
      <c r="F296" s="224"/>
      <c r="G296" s="224"/>
    </row>
    <row r="297" spans="1:7">
      <c r="A297" s="226"/>
      <c r="B297" s="235"/>
      <c r="C297" s="221"/>
      <c r="D297" s="221"/>
      <c r="E297" s="221"/>
      <c r="F297" s="224"/>
      <c r="G297" s="224"/>
    </row>
    <row r="298" spans="1:7">
      <c r="A298" s="226"/>
      <c r="B298" s="235"/>
      <c r="C298" s="221"/>
      <c r="D298" s="221"/>
      <c r="E298" s="221"/>
      <c r="F298" s="224"/>
      <c r="G298" s="224"/>
    </row>
    <row r="299" spans="1:7">
      <c r="A299" s="226"/>
      <c r="B299" s="234"/>
      <c r="C299" s="221"/>
      <c r="D299" s="221"/>
      <c r="E299" s="221"/>
      <c r="F299" s="224"/>
      <c r="G299" s="224"/>
    </row>
    <row r="300" spans="1:7">
      <c r="A300" s="226"/>
      <c r="B300" s="234"/>
      <c r="C300" s="221"/>
      <c r="D300" s="221"/>
      <c r="E300" s="221"/>
      <c r="F300" s="224"/>
      <c r="G300" s="224"/>
    </row>
    <row r="301" spans="1:7">
      <c r="A301" s="226"/>
      <c r="B301" s="234"/>
      <c r="C301" s="221"/>
      <c r="D301" s="221"/>
      <c r="E301" s="221"/>
      <c r="F301" s="224"/>
      <c r="G301" s="224"/>
    </row>
    <row r="302" spans="1:7">
      <c r="A302" s="226"/>
      <c r="B302" s="235"/>
      <c r="C302" s="221"/>
      <c r="D302" s="221"/>
      <c r="E302" s="221"/>
      <c r="F302" s="224"/>
      <c r="G302" s="224"/>
    </row>
    <row r="303" spans="1:7">
      <c r="A303" s="226"/>
      <c r="B303" s="235"/>
      <c r="C303" s="221"/>
      <c r="D303" s="221"/>
      <c r="E303" s="221"/>
      <c r="F303" s="224"/>
      <c r="G303" s="224"/>
    </row>
    <row r="304" spans="1:7">
      <c r="A304" s="226"/>
      <c r="B304" s="235"/>
      <c r="C304" s="221"/>
      <c r="D304" s="221"/>
      <c r="E304" s="221"/>
      <c r="F304" s="224"/>
      <c r="G304" s="224"/>
    </row>
    <row r="305" spans="1:7">
      <c r="A305" s="226"/>
      <c r="B305" s="234"/>
      <c r="C305" s="221"/>
      <c r="D305" s="221"/>
      <c r="E305" s="221"/>
      <c r="F305" s="224"/>
      <c r="G305" s="224"/>
    </row>
    <row r="306" spans="1:7">
      <c r="A306" s="226"/>
      <c r="B306" s="234"/>
      <c r="C306" s="221"/>
      <c r="D306" s="221"/>
      <c r="E306" s="221"/>
      <c r="F306" s="224"/>
      <c r="G306" s="224"/>
    </row>
    <row r="307" spans="1:7">
      <c r="A307" s="226"/>
      <c r="B307" s="234"/>
      <c r="C307" s="221"/>
      <c r="D307" s="221"/>
      <c r="E307" s="221"/>
      <c r="F307" s="224"/>
      <c r="G307" s="224"/>
    </row>
    <row r="308" spans="1:7">
      <c r="A308" s="226"/>
      <c r="B308" s="215"/>
      <c r="C308" s="221"/>
      <c r="D308" s="221"/>
      <c r="E308" s="221"/>
      <c r="F308" s="224"/>
      <c r="G308" s="224"/>
    </row>
    <row r="309" spans="1:7">
      <c r="A309" s="226"/>
      <c r="B309" s="235"/>
      <c r="C309" s="221"/>
      <c r="D309" s="221"/>
      <c r="E309" s="221"/>
      <c r="F309" s="224"/>
      <c r="G309" s="224"/>
    </row>
    <row r="310" spans="1:7">
      <c r="A310" s="226"/>
      <c r="B310" s="235"/>
      <c r="C310" s="221"/>
      <c r="D310" s="221"/>
      <c r="E310" s="221"/>
      <c r="F310" s="224"/>
      <c r="G310" s="224"/>
    </row>
    <row r="311" spans="1:7">
      <c r="A311" s="226"/>
      <c r="B311" s="235"/>
      <c r="C311" s="221"/>
      <c r="D311" s="221"/>
      <c r="E311" s="221"/>
      <c r="F311" s="224"/>
      <c r="G311" s="224"/>
    </row>
    <row r="312" spans="1:7">
      <c r="A312" s="226"/>
      <c r="B312" s="234"/>
      <c r="C312" s="221"/>
      <c r="D312" s="221"/>
      <c r="E312" s="221"/>
      <c r="F312" s="224"/>
      <c r="G312" s="224"/>
    </row>
    <row r="313" spans="1:7">
      <c r="A313" s="226"/>
      <c r="B313" s="234"/>
      <c r="C313" s="221"/>
      <c r="D313" s="221"/>
      <c r="E313" s="221"/>
      <c r="F313" s="224"/>
      <c r="G313" s="224"/>
    </row>
    <row r="314" spans="1:7">
      <c r="A314" s="226"/>
      <c r="B314" s="234"/>
      <c r="C314" s="221"/>
      <c r="D314" s="221"/>
      <c r="E314" s="221"/>
      <c r="F314" s="224"/>
      <c r="G314" s="224"/>
    </row>
    <row r="315" spans="1:7">
      <c r="A315" s="226"/>
      <c r="B315" s="235"/>
      <c r="C315" s="221"/>
      <c r="D315" s="221"/>
      <c r="E315" s="221"/>
      <c r="F315" s="224"/>
      <c r="G315" s="224"/>
    </row>
    <row r="316" spans="1:7">
      <c r="A316" s="226"/>
      <c r="B316" s="235"/>
      <c r="C316" s="221"/>
      <c r="D316" s="221"/>
      <c r="E316" s="221"/>
      <c r="F316" s="224"/>
      <c r="G316" s="224"/>
    </row>
    <row r="317" spans="1:7">
      <c r="A317" s="226"/>
      <c r="B317" s="235"/>
      <c r="C317" s="221"/>
      <c r="D317" s="221"/>
      <c r="E317" s="221"/>
      <c r="F317" s="224"/>
      <c r="G317" s="224"/>
    </row>
    <row r="318" spans="1:7">
      <c r="A318" s="226"/>
      <c r="B318" s="235"/>
      <c r="C318" s="221"/>
      <c r="D318" s="221"/>
      <c r="E318" s="221"/>
      <c r="F318" s="224"/>
      <c r="G318" s="224"/>
    </row>
    <row r="319" spans="1:7">
      <c r="A319" s="226"/>
      <c r="B319" s="234"/>
      <c r="C319" s="221"/>
      <c r="D319" s="221"/>
      <c r="E319" s="221"/>
      <c r="F319" s="224"/>
      <c r="G319" s="224"/>
    </row>
    <row r="320" spans="1:7">
      <c r="A320" s="226"/>
      <c r="B320" s="235"/>
      <c r="C320" s="221"/>
      <c r="D320" s="221"/>
      <c r="E320" s="221"/>
      <c r="F320" s="224"/>
      <c r="G320" s="224"/>
    </row>
    <row r="321" spans="1:7">
      <c r="A321" s="226"/>
      <c r="B321" s="235"/>
      <c r="C321" s="221"/>
      <c r="D321" s="221"/>
      <c r="E321" s="221"/>
      <c r="F321" s="224"/>
      <c r="G321" s="224"/>
    </row>
    <row r="322" spans="1:7">
      <c r="A322" s="226"/>
      <c r="B322" s="235"/>
      <c r="C322" s="221"/>
      <c r="D322" s="221"/>
      <c r="E322" s="221"/>
      <c r="F322" s="224"/>
      <c r="G322" s="224"/>
    </row>
    <row r="323" spans="1:7">
      <c r="A323" s="226"/>
      <c r="B323" s="235"/>
      <c r="C323" s="221"/>
      <c r="D323" s="221"/>
      <c r="E323" s="221"/>
      <c r="F323" s="224"/>
      <c r="G323" s="224"/>
    </row>
    <row r="324" spans="1:7">
      <c r="A324" s="226"/>
      <c r="B324" s="215"/>
      <c r="C324" s="221"/>
      <c r="D324" s="221"/>
      <c r="E324" s="221"/>
      <c r="F324" s="224"/>
      <c r="G324" s="224"/>
    </row>
    <row r="325" spans="1:7">
      <c r="A325" s="226"/>
      <c r="B325" s="234"/>
      <c r="C325" s="221"/>
      <c r="D325" s="221"/>
      <c r="E325" s="221"/>
      <c r="F325" s="224"/>
      <c r="G325" s="224"/>
    </row>
    <row r="326" spans="1:7">
      <c r="A326" s="226"/>
      <c r="B326" s="235"/>
      <c r="C326" s="221"/>
      <c r="D326" s="221"/>
      <c r="E326" s="221"/>
      <c r="F326" s="224"/>
      <c r="G326" s="224"/>
    </row>
    <row r="327" spans="1:7">
      <c r="A327" s="226"/>
      <c r="B327" s="235"/>
      <c r="C327" s="221"/>
      <c r="D327" s="221"/>
      <c r="E327" s="221"/>
      <c r="F327" s="224"/>
      <c r="G327" s="224"/>
    </row>
    <row r="328" spans="1:7">
      <c r="A328" s="226"/>
      <c r="B328" s="234"/>
      <c r="C328" s="221"/>
      <c r="D328" s="221"/>
      <c r="E328" s="221"/>
      <c r="F328" s="224"/>
      <c r="G328" s="224"/>
    </row>
    <row r="329" spans="1:7">
      <c r="A329" s="226"/>
      <c r="B329" s="235"/>
      <c r="C329" s="221"/>
      <c r="D329" s="221"/>
      <c r="E329" s="221"/>
      <c r="F329" s="224"/>
      <c r="G329" s="224"/>
    </row>
    <row r="330" spans="1:7">
      <c r="A330" s="226"/>
      <c r="B330" s="235"/>
      <c r="C330" s="221"/>
      <c r="D330" s="221"/>
      <c r="E330" s="221"/>
      <c r="F330" s="224"/>
      <c r="G330" s="224"/>
    </row>
    <row r="331" spans="1:7">
      <c r="A331" s="226"/>
      <c r="B331" s="235"/>
      <c r="C331" s="221"/>
      <c r="D331" s="221"/>
      <c r="E331" s="221"/>
      <c r="F331" s="224"/>
      <c r="G331" s="224"/>
    </row>
    <row r="332" spans="1:7">
      <c r="A332" s="226"/>
      <c r="B332" s="234"/>
      <c r="C332" s="221"/>
      <c r="D332" s="221"/>
      <c r="E332" s="221"/>
      <c r="F332" s="224"/>
      <c r="G332" s="224"/>
    </row>
    <row r="333" spans="1:7">
      <c r="A333" s="226"/>
      <c r="B333" s="234"/>
      <c r="C333" s="221"/>
      <c r="D333" s="221"/>
      <c r="E333" s="221"/>
      <c r="F333" s="224"/>
      <c r="G333" s="224"/>
    </row>
    <row r="334" spans="1:7">
      <c r="A334" s="226"/>
      <c r="B334" s="234"/>
      <c r="C334" s="221"/>
      <c r="D334" s="221"/>
      <c r="E334" s="221"/>
      <c r="F334" s="224"/>
      <c r="G334" s="224"/>
    </row>
    <row r="335" spans="1:7">
      <c r="A335" s="226"/>
      <c r="B335" s="235"/>
      <c r="C335" s="221"/>
      <c r="D335" s="221"/>
      <c r="E335" s="221"/>
      <c r="F335" s="224"/>
      <c r="G335" s="224"/>
    </row>
    <row r="336" spans="1:7">
      <c r="A336" s="226"/>
      <c r="B336" s="235"/>
      <c r="C336" s="221"/>
      <c r="D336" s="221"/>
      <c r="E336" s="221"/>
      <c r="F336" s="224"/>
      <c r="G336" s="224"/>
    </row>
    <row r="337" spans="1:7">
      <c r="A337" s="226"/>
      <c r="B337" s="235"/>
      <c r="C337" s="221"/>
      <c r="D337" s="221"/>
      <c r="E337" s="221"/>
      <c r="F337" s="224"/>
      <c r="G337" s="224"/>
    </row>
    <row r="338" spans="1:7">
      <c r="A338" s="226"/>
      <c r="B338" s="235"/>
      <c r="C338" s="221"/>
      <c r="D338" s="221"/>
      <c r="E338" s="221"/>
      <c r="F338" s="224"/>
      <c r="G338" s="224"/>
    </row>
    <row r="339" spans="1:7">
      <c r="A339" s="226"/>
      <c r="B339" s="234"/>
      <c r="C339" s="221"/>
      <c r="D339" s="221"/>
      <c r="E339" s="221"/>
      <c r="F339" s="224"/>
      <c r="G339" s="224"/>
    </row>
    <row r="340" spans="1:7">
      <c r="A340" s="226"/>
      <c r="B340" s="234"/>
      <c r="C340" s="221"/>
      <c r="D340" s="221"/>
      <c r="E340" s="221"/>
      <c r="F340" s="224"/>
      <c r="G340" s="224"/>
    </row>
    <row r="341" spans="1:7">
      <c r="A341" s="226"/>
      <c r="B341" s="215"/>
      <c r="C341" s="221"/>
      <c r="D341" s="221"/>
      <c r="E341" s="221"/>
      <c r="F341" s="224"/>
      <c r="G341" s="224"/>
    </row>
    <row r="342" spans="1:7">
      <c r="A342" s="226"/>
      <c r="B342" s="235"/>
      <c r="C342" s="221"/>
      <c r="D342" s="221"/>
      <c r="E342" s="221"/>
      <c r="F342" s="224"/>
      <c r="G342" s="224"/>
    </row>
    <row r="343" spans="1:7">
      <c r="A343" s="226"/>
      <c r="B343" s="235"/>
      <c r="C343" s="221"/>
      <c r="D343" s="221"/>
      <c r="E343" s="221"/>
      <c r="F343" s="224"/>
      <c r="G343" s="224"/>
    </row>
    <row r="344" spans="1:7">
      <c r="A344" s="226"/>
      <c r="B344" s="234"/>
      <c r="C344" s="221"/>
      <c r="D344" s="221"/>
      <c r="E344" s="221"/>
      <c r="F344" s="224"/>
      <c r="G344" s="224"/>
    </row>
    <row r="345" spans="1:7">
      <c r="A345" s="226"/>
      <c r="B345" s="234"/>
      <c r="C345" s="221"/>
      <c r="D345" s="221"/>
      <c r="E345" s="221"/>
      <c r="F345" s="224"/>
      <c r="G345" s="224"/>
    </row>
    <row r="346" spans="1:7">
      <c r="A346" s="226"/>
      <c r="B346" s="234"/>
      <c r="C346" s="221"/>
      <c r="D346" s="221"/>
      <c r="E346" s="221"/>
      <c r="F346" s="224"/>
      <c r="G346" s="224"/>
    </row>
    <row r="347" spans="1:7">
      <c r="A347" s="226"/>
      <c r="B347" s="235"/>
      <c r="C347" s="221"/>
      <c r="D347" s="221"/>
      <c r="E347" s="221"/>
      <c r="F347" s="224"/>
      <c r="G347" s="224"/>
    </row>
    <row r="348" spans="1:7">
      <c r="A348" s="226"/>
      <c r="B348" s="235"/>
      <c r="C348" s="221"/>
      <c r="D348" s="221"/>
      <c r="E348" s="221"/>
      <c r="F348" s="224"/>
      <c r="G348" s="224"/>
    </row>
    <row r="349" spans="1:7">
      <c r="A349" s="226"/>
      <c r="B349" s="234"/>
      <c r="C349" s="221"/>
      <c r="D349" s="221"/>
      <c r="E349" s="221"/>
      <c r="F349" s="224"/>
      <c r="G349" s="224"/>
    </row>
    <row r="350" spans="1:7">
      <c r="A350" s="226"/>
      <c r="B350" s="215"/>
      <c r="C350" s="221"/>
      <c r="D350" s="221"/>
      <c r="E350" s="221"/>
      <c r="F350" s="224"/>
      <c r="G350" s="224"/>
    </row>
    <row r="351" spans="1:7">
      <c r="A351" s="226"/>
      <c r="B351" s="235"/>
      <c r="C351" s="221"/>
      <c r="D351" s="221"/>
      <c r="E351" s="221"/>
      <c r="F351" s="224"/>
      <c r="G351" s="224"/>
    </row>
    <row r="352" spans="1:7">
      <c r="A352" s="226"/>
      <c r="B352" s="235"/>
      <c r="C352" s="221"/>
      <c r="D352" s="221"/>
      <c r="E352" s="221"/>
      <c r="F352" s="224"/>
      <c r="G352" s="224"/>
    </row>
    <row r="353" spans="1:7">
      <c r="A353" s="226"/>
      <c r="B353" s="235"/>
      <c r="C353" s="221"/>
      <c r="D353" s="221"/>
      <c r="E353" s="221"/>
      <c r="F353" s="224"/>
      <c r="G353" s="224"/>
    </row>
    <row r="354" spans="1:7">
      <c r="A354" s="226"/>
      <c r="B354" s="234"/>
      <c r="C354" s="221"/>
      <c r="D354" s="221"/>
      <c r="E354" s="221"/>
      <c r="F354" s="224"/>
      <c r="G354" s="224"/>
    </row>
    <row r="355" spans="1:7">
      <c r="A355" s="226"/>
      <c r="B355" s="234"/>
      <c r="C355" s="221"/>
      <c r="D355" s="221"/>
      <c r="E355" s="221"/>
      <c r="F355" s="224"/>
      <c r="G355" s="224"/>
    </row>
    <row r="356" spans="1:7">
      <c r="A356" s="226"/>
      <c r="B356" s="235"/>
      <c r="C356" s="221"/>
      <c r="D356" s="221"/>
      <c r="E356" s="221"/>
      <c r="F356" s="224"/>
      <c r="G356" s="224"/>
    </row>
    <row r="357" spans="1:7">
      <c r="A357" s="226"/>
      <c r="B357" s="235"/>
      <c r="C357" s="221"/>
      <c r="D357" s="221"/>
      <c r="E357" s="221"/>
      <c r="F357" s="224"/>
      <c r="G357" s="224"/>
    </row>
    <row r="358" spans="1:7">
      <c r="A358" s="226"/>
      <c r="B358" s="235"/>
      <c r="C358" s="221"/>
      <c r="D358" s="221"/>
      <c r="E358" s="221"/>
      <c r="F358" s="224"/>
      <c r="G358" s="224"/>
    </row>
    <row r="359" spans="1:7">
      <c r="A359" s="226"/>
      <c r="B359" s="235"/>
      <c r="C359" s="221"/>
      <c r="D359" s="221"/>
      <c r="E359" s="221"/>
      <c r="F359" s="224"/>
      <c r="G359" s="224"/>
    </row>
    <row r="360" spans="1:7">
      <c r="A360" s="226"/>
      <c r="B360" s="234"/>
      <c r="C360" s="221"/>
      <c r="D360" s="221"/>
      <c r="E360" s="221"/>
      <c r="F360" s="224"/>
      <c r="G360" s="224"/>
    </row>
    <row r="361" spans="1:7">
      <c r="A361" s="226"/>
      <c r="B361" s="234"/>
      <c r="C361" s="221"/>
      <c r="D361" s="221"/>
      <c r="E361" s="221"/>
      <c r="F361" s="224"/>
      <c r="G361" s="224"/>
    </row>
    <row r="362" spans="1:7">
      <c r="A362" s="226"/>
      <c r="B362" s="234"/>
      <c r="C362" s="221"/>
      <c r="D362" s="221"/>
      <c r="E362" s="221"/>
      <c r="F362" s="224"/>
      <c r="G362" s="224"/>
    </row>
    <row r="363" spans="1:7">
      <c r="A363" s="226"/>
      <c r="B363" s="215"/>
      <c r="C363" s="221"/>
      <c r="D363" s="221"/>
      <c r="E363" s="221"/>
      <c r="F363" s="224"/>
      <c r="G363" s="224"/>
    </row>
    <row r="364" spans="1:7">
      <c r="A364" s="226"/>
      <c r="B364" s="235"/>
      <c r="C364" s="221"/>
      <c r="D364" s="221"/>
      <c r="E364" s="221"/>
      <c r="F364" s="224"/>
      <c r="G364" s="224"/>
    </row>
    <row r="365" spans="1:7">
      <c r="A365" s="226"/>
      <c r="B365" s="235"/>
      <c r="C365" s="221"/>
      <c r="D365" s="221"/>
      <c r="E365" s="221"/>
      <c r="F365" s="224"/>
      <c r="G365" s="224"/>
    </row>
    <row r="366" spans="1:7">
      <c r="A366" s="226"/>
      <c r="B366" s="235"/>
      <c r="C366" s="221"/>
      <c r="D366" s="221"/>
      <c r="E366" s="221"/>
      <c r="F366" s="224"/>
      <c r="G366" s="224"/>
    </row>
    <row r="367" spans="1:7">
      <c r="A367" s="226"/>
      <c r="B367" s="215"/>
      <c r="C367" s="221"/>
      <c r="D367" s="221"/>
      <c r="E367" s="221"/>
      <c r="F367" s="224"/>
      <c r="G367" s="224"/>
    </row>
    <row r="368" spans="1:7">
      <c r="A368" s="226"/>
      <c r="B368" s="234"/>
      <c r="C368" s="221"/>
      <c r="D368" s="221"/>
      <c r="E368" s="221"/>
      <c r="F368" s="224"/>
      <c r="G368" s="224"/>
    </row>
    <row r="369" spans="1:7">
      <c r="A369" s="226"/>
      <c r="B369" s="235"/>
      <c r="C369" s="221"/>
      <c r="D369" s="221"/>
      <c r="E369" s="221"/>
      <c r="F369" s="224"/>
      <c r="G369" s="224"/>
    </row>
    <row r="370" spans="1:7">
      <c r="A370" s="226"/>
      <c r="B370" s="235"/>
      <c r="C370" s="221"/>
      <c r="D370" s="221"/>
      <c r="E370" s="221"/>
      <c r="F370" s="224"/>
      <c r="G370" s="224"/>
    </row>
    <row r="371" spans="1:7">
      <c r="A371" s="226"/>
      <c r="B371" s="234"/>
      <c r="C371" s="221"/>
      <c r="D371" s="221"/>
      <c r="E371" s="221"/>
      <c r="F371" s="224"/>
      <c r="G371" s="224"/>
    </row>
    <row r="372" spans="1:7">
      <c r="A372" s="226"/>
      <c r="B372" s="235"/>
      <c r="C372" s="221"/>
      <c r="D372" s="221"/>
      <c r="E372" s="221"/>
      <c r="F372" s="224"/>
      <c r="G372" s="224"/>
    </row>
    <row r="373" spans="1:7">
      <c r="A373" s="226"/>
      <c r="B373" s="215"/>
      <c r="C373" s="221"/>
      <c r="D373" s="221"/>
      <c r="E373" s="221"/>
      <c r="F373" s="224"/>
      <c r="G373" s="224"/>
    </row>
    <row r="374" spans="1:7">
      <c r="A374" s="226"/>
      <c r="B374" s="235"/>
      <c r="C374" s="221"/>
      <c r="D374" s="221"/>
      <c r="E374" s="221"/>
      <c r="F374" s="224"/>
      <c r="G374" s="224"/>
    </row>
    <row r="375" spans="1:7">
      <c r="A375" s="226"/>
      <c r="B375" s="235"/>
      <c r="C375" s="221"/>
      <c r="D375" s="221"/>
      <c r="E375" s="221"/>
      <c r="F375" s="224"/>
      <c r="G375" s="224"/>
    </row>
    <row r="376" spans="1:7">
      <c r="A376" s="226"/>
      <c r="B376" s="234"/>
      <c r="C376" s="221"/>
      <c r="D376" s="221"/>
      <c r="E376" s="221"/>
      <c r="F376" s="224"/>
      <c r="G376" s="224"/>
    </row>
    <row r="377" spans="1:7">
      <c r="A377" s="226"/>
      <c r="B377" s="234"/>
      <c r="C377" s="221"/>
      <c r="D377" s="221"/>
      <c r="E377" s="221"/>
      <c r="F377" s="224"/>
      <c r="G377" s="224"/>
    </row>
    <row r="378" spans="1:7">
      <c r="A378" s="226"/>
      <c r="B378" s="234"/>
      <c r="C378" s="221"/>
      <c r="D378" s="221"/>
      <c r="E378" s="221"/>
      <c r="F378" s="224"/>
      <c r="G378" s="224"/>
    </row>
    <row r="379" spans="1:7">
      <c r="A379" s="226"/>
      <c r="B379" s="235"/>
      <c r="C379" s="221"/>
      <c r="D379" s="221"/>
      <c r="E379" s="221"/>
      <c r="F379" s="224"/>
      <c r="G379" s="224"/>
    </row>
    <row r="380" spans="1:7">
      <c r="A380" s="226"/>
      <c r="B380" s="235"/>
      <c r="C380" s="221"/>
      <c r="D380" s="221"/>
      <c r="E380" s="221"/>
      <c r="F380" s="224"/>
      <c r="G380" s="224"/>
    </row>
    <row r="381" spans="1:7">
      <c r="A381" s="226"/>
      <c r="B381" s="235"/>
      <c r="C381" s="221"/>
      <c r="D381" s="221"/>
      <c r="E381" s="221"/>
      <c r="F381" s="224"/>
      <c r="G381" s="224"/>
    </row>
    <row r="382" spans="1:7">
      <c r="A382" s="226"/>
      <c r="B382" s="234"/>
      <c r="C382" s="221"/>
      <c r="D382" s="221"/>
      <c r="E382" s="221"/>
      <c r="F382" s="224"/>
      <c r="G382" s="224"/>
    </row>
    <row r="383" spans="1:7">
      <c r="A383" s="226"/>
      <c r="B383" s="234"/>
      <c r="C383" s="221"/>
      <c r="D383" s="221"/>
      <c r="E383" s="221"/>
      <c r="F383" s="224"/>
      <c r="G383" s="224"/>
    </row>
    <row r="384" spans="1:7">
      <c r="A384" s="226"/>
      <c r="B384" s="215"/>
      <c r="C384" s="221"/>
      <c r="D384" s="221"/>
      <c r="E384" s="221"/>
      <c r="F384" s="224"/>
      <c r="G384" s="224"/>
    </row>
    <row r="385" spans="1:7">
      <c r="A385" s="226"/>
      <c r="B385" s="235"/>
      <c r="C385" s="221"/>
      <c r="D385" s="221"/>
      <c r="E385" s="221"/>
      <c r="F385" s="224"/>
      <c r="G385" s="224"/>
    </row>
    <row r="386" spans="1:7">
      <c r="A386" s="226"/>
      <c r="B386" s="235"/>
      <c r="C386" s="221"/>
      <c r="D386" s="221"/>
      <c r="E386" s="221"/>
      <c r="F386" s="224"/>
      <c r="G386" s="224"/>
    </row>
    <row r="387" spans="1:7">
      <c r="A387" s="226"/>
      <c r="B387" s="234"/>
      <c r="C387" s="221"/>
      <c r="D387" s="221"/>
      <c r="E387" s="221"/>
      <c r="F387" s="224"/>
      <c r="G387" s="224"/>
    </row>
    <row r="388" spans="1:7">
      <c r="A388" s="226"/>
      <c r="B388" s="234"/>
      <c r="C388" s="221"/>
      <c r="D388" s="221"/>
      <c r="E388" s="221"/>
      <c r="F388" s="224"/>
      <c r="G388" s="224"/>
    </row>
    <row r="389" spans="1:7">
      <c r="A389" s="226"/>
      <c r="B389" s="234"/>
      <c r="C389" s="221"/>
      <c r="D389" s="221"/>
      <c r="E389" s="221"/>
      <c r="F389" s="224"/>
      <c r="G389" s="224"/>
    </row>
    <row r="390" spans="1:7">
      <c r="A390" s="226"/>
      <c r="B390" s="235"/>
      <c r="C390" s="221"/>
      <c r="D390" s="221"/>
      <c r="E390" s="221"/>
      <c r="F390" s="224"/>
      <c r="G390" s="224"/>
    </row>
    <row r="391" spans="1:7">
      <c r="A391" s="226"/>
      <c r="B391" s="234"/>
      <c r="C391" s="221"/>
      <c r="D391" s="221"/>
      <c r="E391" s="221"/>
      <c r="F391" s="224"/>
      <c r="G391" s="224"/>
    </row>
    <row r="392" spans="1:7">
      <c r="A392" s="226"/>
      <c r="B392" s="234"/>
      <c r="C392" s="221"/>
      <c r="D392" s="221"/>
      <c r="E392" s="221"/>
      <c r="F392" s="224"/>
      <c r="G392" s="224"/>
    </row>
    <row r="393" spans="1:7">
      <c r="A393" s="226"/>
      <c r="B393" s="234"/>
      <c r="C393" s="221"/>
      <c r="D393" s="221"/>
      <c r="E393" s="221"/>
      <c r="F393" s="224"/>
      <c r="G393" s="224"/>
    </row>
    <row r="394" spans="1:7">
      <c r="A394" s="226"/>
      <c r="B394" s="234"/>
      <c r="C394" s="221"/>
      <c r="D394" s="221"/>
      <c r="E394" s="221"/>
      <c r="F394" s="224"/>
      <c r="G394" s="224"/>
    </row>
    <row r="395" spans="1:7">
      <c r="A395" s="226"/>
      <c r="B395" s="235"/>
      <c r="C395" s="221"/>
      <c r="D395" s="221"/>
      <c r="E395" s="221"/>
      <c r="F395" s="224"/>
      <c r="G395" s="224"/>
    </row>
    <row r="396" spans="1:7">
      <c r="A396" s="226"/>
      <c r="B396" s="234"/>
      <c r="C396" s="221"/>
      <c r="D396" s="221"/>
      <c r="E396" s="221"/>
      <c r="F396" s="224"/>
      <c r="G396" s="224"/>
    </row>
    <row r="397" spans="1:7">
      <c r="A397" s="226"/>
      <c r="B397" s="234"/>
      <c r="C397" s="221"/>
      <c r="D397" s="221"/>
      <c r="E397" s="221"/>
      <c r="F397" s="224"/>
      <c r="G397" s="224"/>
    </row>
    <row r="398" spans="1:7">
      <c r="A398" s="226"/>
      <c r="B398" s="234"/>
      <c r="C398" s="221"/>
      <c r="D398" s="221"/>
      <c r="E398" s="221"/>
      <c r="F398" s="224"/>
      <c r="G398" s="224"/>
    </row>
    <row r="399" spans="1:7">
      <c r="A399" s="226"/>
      <c r="B399" s="235"/>
      <c r="C399" s="221"/>
      <c r="D399" s="221"/>
      <c r="E399" s="221"/>
      <c r="F399" s="224"/>
      <c r="G399" s="224"/>
    </row>
    <row r="400" spans="1:7">
      <c r="A400" s="226"/>
      <c r="B400" s="235"/>
      <c r="C400" s="221"/>
      <c r="D400" s="221"/>
      <c r="E400" s="221"/>
      <c r="F400" s="224"/>
      <c r="G400" s="224"/>
    </row>
    <row r="401" spans="1:7">
      <c r="A401" s="226"/>
      <c r="B401" s="235"/>
      <c r="C401" s="221"/>
      <c r="D401" s="221"/>
      <c r="E401" s="221"/>
      <c r="F401" s="224"/>
      <c r="G401" s="224"/>
    </row>
    <row r="402" spans="1:7">
      <c r="A402" s="226"/>
      <c r="B402" s="234"/>
      <c r="C402" s="221"/>
      <c r="D402" s="221"/>
      <c r="E402" s="221"/>
      <c r="F402" s="224"/>
      <c r="G402" s="224"/>
    </row>
    <row r="403" spans="1:7">
      <c r="A403" s="226"/>
      <c r="B403" s="234"/>
      <c r="C403" s="221"/>
      <c r="D403" s="221"/>
      <c r="E403" s="221"/>
      <c r="F403" s="224"/>
      <c r="G403" s="224"/>
    </row>
    <row r="404" spans="1:7">
      <c r="A404" s="226"/>
      <c r="B404" s="215"/>
      <c r="C404" s="221"/>
      <c r="D404" s="221"/>
      <c r="E404" s="221"/>
      <c r="F404" s="224"/>
      <c r="G404" s="224"/>
    </row>
    <row r="405" spans="1:7">
      <c r="A405" s="226"/>
      <c r="B405" s="234"/>
      <c r="C405" s="221"/>
      <c r="D405" s="221"/>
      <c r="E405" s="221"/>
      <c r="F405" s="224"/>
      <c r="G405" s="224"/>
    </row>
    <row r="406" spans="1:7">
      <c r="A406" s="226"/>
      <c r="B406" s="234"/>
      <c r="C406" s="221"/>
      <c r="D406" s="221"/>
      <c r="E406" s="221"/>
      <c r="F406" s="224"/>
      <c r="G406" s="224"/>
    </row>
    <row r="407" spans="1:7">
      <c r="A407" s="226"/>
      <c r="B407" s="234"/>
      <c r="C407" s="221"/>
      <c r="D407" s="221"/>
      <c r="E407" s="221"/>
      <c r="F407" s="224"/>
      <c r="G407" s="224"/>
    </row>
    <row r="408" spans="1:7">
      <c r="A408" s="226"/>
      <c r="B408" s="235"/>
      <c r="C408" s="221"/>
      <c r="D408" s="221"/>
      <c r="E408" s="221"/>
      <c r="F408" s="224"/>
      <c r="G408" s="224"/>
    </row>
    <row r="409" spans="1:7">
      <c r="A409" s="226"/>
      <c r="B409" s="234"/>
      <c r="C409" s="221"/>
      <c r="D409" s="221"/>
      <c r="E409" s="221"/>
      <c r="F409" s="224"/>
      <c r="G409" s="224"/>
    </row>
    <row r="410" spans="1:7">
      <c r="A410" s="226"/>
      <c r="B410" s="234"/>
      <c r="C410" s="221"/>
      <c r="D410" s="221"/>
      <c r="E410" s="221"/>
      <c r="F410" s="224"/>
      <c r="G410" s="224"/>
    </row>
    <row r="411" spans="1:7">
      <c r="A411" s="226"/>
      <c r="B411" s="234"/>
      <c r="C411" s="221"/>
      <c r="D411" s="221"/>
      <c r="E411" s="221"/>
      <c r="F411" s="224"/>
      <c r="G411" s="224"/>
    </row>
    <row r="412" spans="1:7">
      <c r="A412" s="226"/>
      <c r="B412" s="215"/>
      <c r="C412" s="221"/>
      <c r="D412" s="221"/>
      <c r="E412" s="221"/>
      <c r="F412" s="224"/>
      <c r="G412" s="224"/>
    </row>
    <row r="413" spans="1:7">
      <c r="A413" s="226"/>
      <c r="B413" s="215"/>
      <c r="C413" s="221"/>
      <c r="D413" s="221"/>
      <c r="E413" s="221"/>
      <c r="F413" s="224"/>
      <c r="G413" s="224"/>
    </row>
    <row r="414" spans="1:7">
      <c r="A414" s="226"/>
      <c r="B414" s="215"/>
      <c r="C414" s="221"/>
      <c r="D414" s="221"/>
      <c r="E414" s="221"/>
      <c r="F414" s="224"/>
      <c r="G414" s="224"/>
    </row>
    <row r="415" spans="1:7">
      <c r="A415" s="226"/>
      <c r="B415" s="215"/>
      <c r="C415" s="221"/>
      <c r="D415" s="221"/>
      <c r="E415" s="221"/>
      <c r="F415" s="224"/>
      <c r="G415" s="224"/>
    </row>
    <row r="416" spans="1:7">
      <c r="A416" s="226"/>
      <c r="B416" s="215"/>
      <c r="C416" s="221"/>
      <c r="D416" s="221"/>
      <c r="E416" s="221"/>
      <c r="F416" s="224"/>
      <c r="G416" s="224"/>
    </row>
    <row r="417" spans="1:7">
      <c r="A417" s="226"/>
      <c r="B417" s="215"/>
      <c r="C417" s="221"/>
      <c r="D417" s="221"/>
      <c r="E417" s="221"/>
      <c r="F417" s="224"/>
      <c r="G417" s="224"/>
    </row>
    <row r="418" spans="1:7">
      <c r="A418" s="226"/>
      <c r="B418" s="215"/>
      <c r="C418" s="221"/>
      <c r="D418" s="221"/>
      <c r="E418" s="221"/>
      <c r="F418" s="224"/>
      <c r="G418" s="224"/>
    </row>
    <row r="419" spans="1:7">
      <c r="A419" s="226"/>
      <c r="B419" s="215"/>
      <c r="C419" s="221"/>
      <c r="D419" s="221"/>
      <c r="E419" s="221"/>
      <c r="F419" s="224"/>
      <c r="G419" s="224"/>
    </row>
    <row r="420" spans="1:7">
      <c r="A420" s="226"/>
      <c r="B420" s="215"/>
      <c r="C420" s="221"/>
      <c r="D420" s="221"/>
      <c r="E420" s="221"/>
      <c r="F420" s="224"/>
      <c r="G420" s="224"/>
    </row>
    <row r="421" spans="1:7">
      <c r="A421" s="226"/>
      <c r="B421" s="215"/>
      <c r="C421" s="221"/>
      <c r="D421" s="221"/>
      <c r="E421" s="221"/>
      <c r="F421" s="224"/>
      <c r="G421" s="224"/>
    </row>
    <row r="422" spans="1:7">
      <c r="A422" s="226"/>
      <c r="B422" s="215"/>
      <c r="C422" s="221"/>
      <c r="D422" s="221"/>
      <c r="E422" s="221"/>
      <c r="F422" s="224"/>
      <c r="G422" s="224"/>
    </row>
    <row r="423" spans="1:7">
      <c r="A423" s="226"/>
      <c r="B423" s="215"/>
      <c r="C423" s="221"/>
      <c r="D423" s="221"/>
      <c r="E423" s="221"/>
      <c r="F423" s="224"/>
      <c r="G423" s="224"/>
    </row>
    <row r="424" spans="1:7">
      <c r="A424" s="226"/>
      <c r="B424" s="215"/>
      <c r="C424" s="221"/>
      <c r="D424" s="221"/>
      <c r="E424" s="221"/>
      <c r="F424" s="224"/>
      <c r="G424" s="224"/>
    </row>
    <row r="425" spans="1:7">
      <c r="A425" s="226"/>
      <c r="B425" s="215"/>
      <c r="C425" s="221"/>
      <c r="D425" s="221"/>
      <c r="E425" s="221"/>
      <c r="F425" s="224"/>
      <c r="G425" s="224"/>
    </row>
    <row r="426" spans="1:7">
      <c r="A426" s="226"/>
      <c r="B426" s="215"/>
      <c r="C426" s="221"/>
      <c r="D426" s="221"/>
      <c r="E426" s="221"/>
      <c r="F426" s="224"/>
      <c r="G426" s="224"/>
    </row>
    <row r="427" spans="1:7">
      <c r="A427" s="226"/>
      <c r="B427" s="215"/>
      <c r="C427" s="221"/>
      <c r="D427" s="221"/>
      <c r="E427" s="221"/>
      <c r="F427" s="224"/>
      <c r="G427" s="224"/>
    </row>
    <row r="428" spans="1:7">
      <c r="A428" s="226"/>
      <c r="B428" s="215"/>
      <c r="C428" s="221"/>
      <c r="D428" s="221"/>
      <c r="E428" s="221"/>
      <c r="F428" s="224"/>
      <c r="G428" s="224"/>
    </row>
    <row r="429" spans="1:7">
      <c r="A429" s="226"/>
      <c r="B429" s="215"/>
      <c r="C429" s="221"/>
      <c r="D429" s="221"/>
      <c r="E429" s="221"/>
      <c r="F429" s="224"/>
      <c r="G429" s="224"/>
    </row>
    <row r="430" spans="1:7">
      <c r="A430" s="226"/>
      <c r="B430" s="215"/>
      <c r="C430" s="221"/>
      <c r="D430" s="221"/>
      <c r="E430" s="221"/>
      <c r="F430" s="224"/>
      <c r="G430" s="224"/>
    </row>
    <row r="431" spans="1:7">
      <c r="A431" s="226"/>
      <c r="B431" s="215"/>
      <c r="C431" s="221"/>
      <c r="D431" s="221"/>
      <c r="E431" s="221"/>
      <c r="F431" s="224"/>
      <c r="G431" s="224"/>
    </row>
    <row r="432" spans="1:7">
      <c r="A432" s="226"/>
      <c r="B432" s="215"/>
      <c r="C432" s="221"/>
      <c r="D432" s="221"/>
      <c r="E432" s="221"/>
      <c r="F432" s="224"/>
      <c r="G432" s="224"/>
    </row>
    <row r="433" spans="1:7">
      <c r="A433" s="226"/>
      <c r="B433" s="215"/>
      <c r="C433" s="221"/>
      <c r="D433" s="221"/>
      <c r="E433" s="221"/>
      <c r="F433" s="224"/>
      <c r="G433" s="224"/>
    </row>
    <row r="434" spans="1:7">
      <c r="A434" s="226"/>
      <c r="B434" s="215"/>
      <c r="C434" s="221"/>
      <c r="D434" s="221"/>
      <c r="E434" s="221"/>
      <c r="F434" s="224"/>
      <c r="G434" s="224"/>
    </row>
    <row r="435" spans="1:7">
      <c r="A435" s="226"/>
      <c r="B435" s="215"/>
      <c r="C435" s="221"/>
      <c r="D435" s="221"/>
      <c r="E435" s="221"/>
      <c r="F435" s="224"/>
      <c r="G435" s="224"/>
    </row>
    <row r="436" spans="1:7">
      <c r="A436" s="226"/>
      <c r="B436" s="215"/>
      <c r="C436" s="221"/>
      <c r="D436" s="221"/>
      <c r="E436" s="221"/>
      <c r="F436" s="224"/>
      <c r="G436" s="224"/>
    </row>
    <row r="437" spans="1:7">
      <c r="A437" s="226"/>
      <c r="B437" s="215"/>
      <c r="C437" s="221"/>
      <c r="D437" s="221"/>
      <c r="E437" s="221"/>
      <c r="F437" s="224"/>
      <c r="G437" s="224"/>
    </row>
    <row r="438" spans="1:7">
      <c r="A438" s="226"/>
      <c r="B438" s="215"/>
      <c r="C438" s="221"/>
      <c r="D438" s="221"/>
      <c r="E438" s="221"/>
      <c r="F438" s="224"/>
      <c r="G438" s="224"/>
    </row>
    <row r="439" spans="1:7">
      <c r="A439" s="226"/>
      <c r="B439" s="215"/>
      <c r="C439" s="221"/>
      <c r="D439" s="221"/>
      <c r="E439" s="221"/>
      <c r="F439" s="224"/>
      <c r="G439" s="224"/>
    </row>
    <row r="440" spans="1:7">
      <c r="A440" s="226"/>
      <c r="B440" s="215"/>
      <c r="C440" s="221"/>
      <c r="D440" s="221"/>
      <c r="E440" s="221"/>
      <c r="F440" s="224"/>
      <c r="G440" s="224"/>
    </row>
    <row r="441" spans="1:7">
      <c r="A441" s="226"/>
      <c r="B441" s="215"/>
      <c r="C441" s="221"/>
      <c r="D441" s="221"/>
      <c r="E441" s="221"/>
      <c r="F441" s="224"/>
      <c r="G441" s="224"/>
    </row>
    <row r="442" spans="1:7">
      <c r="A442" s="226"/>
      <c r="B442" s="215"/>
      <c r="C442" s="221"/>
      <c r="D442" s="221"/>
      <c r="E442" s="221"/>
      <c r="F442" s="224"/>
      <c r="G442" s="224"/>
    </row>
    <row r="443" spans="1:7">
      <c r="A443" s="226"/>
      <c r="B443" s="215"/>
      <c r="C443" s="221"/>
      <c r="D443" s="221"/>
      <c r="E443" s="221"/>
      <c r="F443" s="224"/>
      <c r="G443" s="224"/>
    </row>
    <row r="444" spans="1:7">
      <c r="A444" s="226"/>
      <c r="B444" s="215"/>
      <c r="C444" s="221"/>
      <c r="D444" s="221"/>
      <c r="E444" s="221"/>
      <c r="F444" s="224"/>
      <c r="G444" s="224"/>
    </row>
    <row r="445" spans="1:7">
      <c r="A445" s="226"/>
      <c r="B445" s="215"/>
      <c r="C445" s="221"/>
      <c r="D445" s="221"/>
      <c r="E445" s="221"/>
      <c r="F445" s="224"/>
      <c r="G445" s="224"/>
    </row>
    <row r="446" spans="1:7">
      <c r="A446" s="226"/>
      <c r="B446" s="215"/>
      <c r="C446" s="221"/>
      <c r="D446" s="221"/>
      <c r="E446" s="221"/>
      <c r="F446" s="224"/>
      <c r="G446" s="224"/>
    </row>
    <row r="447" spans="1:7">
      <c r="A447" s="226"/>
      <c r="B447" s="215"/>
      <c r="C447" s="221"/>
      <c r="D447" s="221"/>
      <c r="E447" s="221"/>
      <c r="F447" s="224"/>
      <c r="G447" s="224"/>
    </row>
    <row r="448" spans="1:7">
      <c r="A448" s="226"/>
      <c r="B448" s="215"/>
      <c r="C448" s="221"/>
      <c r="D448" s="221"/>
      <c r="E448" s="221"/>
      <c r="F448" s="224"/>
      <c r="G448" s="224"/>
    </row>
    <row r="449" spans="1:7">
      <c r="A449" s="226"/>
      <c r="B449" s="215"/>
      <c r="C449" s="221"/>
      <c r="D449" s="221"/>
      <c r="E449" s="221"/>
      <c r="F449" s="224"/>
      <c r="G449" s="224"/>
    </row>
    <row r="450" spans="1:7">
      <c r="A450" s="226"/>
      <c r="B450" s="215"/>
      <c r="C450" s="221"/>
      <c r="D450" s="221"/>
      <c r="E450" s="221"/>
      <c r="F450" s="224"/>
      <c r="G450" s="224"/>
    </row>
    <row r="451" spans="1:7">
      <c r="A451" s="226"/>
      <c r="B451" s="215"/>
      <c r="C451" s="221"/>
      <c r="D451" s="221"/>
      <c r="E451" s="221"/>
      <c r="F451" s="224"/>
      <c r="G451" s="224"/>
    </row>
    <row r="452" spans="1:7">
      <c r="A452" s="226"/>
      <c r="B452" s="215"/>
      <c r="C452" s="221"/>
      <c r="D452" s="221"/>
      <c r="E452" s="221"/>
      <c r="F452" s="224"/>
      <c r="G452" s="224"/>
    </row>
    <row r="453" spans="1:7">
      <c r="A453" s="226"/>
      <c r="B453" s="215"/>
      <c r="C453" s="221"/>
      <c r="D453" s="221"/>
      <c r="E453" s="221"/>
      <c r="F453" s="224"/>
      <c r="G453" s="224"/>
    </row>
    <row r="454" spans="1:7">
      <c r="A454" s="226"/>
      <c r="B454" s="215"/>
      <c r="C454" s="221"/>
      <c r="D454" s="221"/>
      <c r="E454" s="221"/>
      <c r="F454" s="224"/>
      <c r="G454" s="224"/>
    </row>
    <row r="455" spans="1:7">
      <c r="A455" s="226"/>
      <c r="B455" s="215"/>
      <c r="C455" s="221"/>
      <c r="D455" s="221"/>
      <c r="E455" s="221"/>
      <c r="F455" s="224"/>
      <c r="G455" s="224"/>
    </row>
    <row r="456" spans="1:7">
      <c r="A456" s="226"/>
      <c r="B456" s="215"/>
      <c r="C456" s="221"/>
      <c r="D456" s="221"/>
      <c r="E456" s="221"/>
      <c r="F456" s="224"/>
      <c r="G456" s="224"/>
    </row>
    <row r="457" spans="1:7">
      <c r="A457" s="226"/>
      <c r="B457" s="215"/>
      <c r="C457" s="221"/>
      <c r="D457" s="221"/>
      <c r="E457" s="221"/>
      <c r="F457" s="224"/>
      <c r="G457" s="224"/>
    </row>
    <row r="458" spans="1:7">
      <c r="A458" s="226"/>
      <c r="B458" s="215"/>
      <c r="C458" s="221"/>
      <c r="D458" s="221"/>
      <c r="E458" s="221"/>
      <c r="F458" s="224"/>
      <c r="G458" s="224"/>
    </row>
    <row r="459" spans="1:7">
      <c r="A459" s="226"/>
      <c r="B459" s="215"/>
      <c r="C459" s="221"/>
      <c r="D459" s="221"/>
      <c r="E459" s="221"/>
      <c r="F459" s="224"/>
      <c r="G459" s="224"/>
    </row>
    <row r="460" spans="1:7">
      <c r="A460" s="226"/>
      <c r="B460" s="215"/>
      <c r="C460" s="221"/>
      <c r="D460" s="221"/>
      <c r="E460" s="221"/>
      <c r="F460" s="224"/>
      <c r="G460" s="224"/>
    </row>
    <row r="461" spans="1:7">
      <c r="A461" s="226"/>
      <c r="B461" s="215"/>
      <c r="C461" s="221"/>
      <c r="D461" s="221"/>
      <c r="E461" s="221"/>
      <c r="F461" s="224"/>
      <c r="G461" s="224"/>
    </row>
    <row r="462" spans="1:7">
      <c r="A462" s="226"/>
      <c r="B462" s="215"/>
      <c r="C462" s="221"/>
      <c r="D462" s="221"/>
      <c r="E462" s="221"/>
      <c r="F462" s="224"/>
      <c r="G462" s="224"/>
    </row>
    <row r="463" spans="1:7">
      <c r="A463" s="226"/>
      <c r="B463" s="215"/>
      <c r="C463" s="221"/>
      <c r="D463" s="221"/>
      <c r="E463" s="221"/>
      <c r="F463" s="224"/>
      <c r="G463" s="224"/>
    </row>
    <row r="464" spans="1:7">
      <c r="A464" s="226"/>
      <c r="B464" s="215"/>
      <c r="C464" s="221"/>
      <c r="D464" s="221"/>
      <c r="E464" s="221"/>
      <c r="F464" s="224"/>
      <c r="G464" s="224"/>
    </row>
    <row r="465" spans="1:7">
      <c r="A465" s="226"/>
      <c r="B465" s="215"/>
      <c r="C465" s="221"/>
      <c r="D465" s="221"/>
      <c r="E465" s="221"/>
      <c r="F465" s="224"/>
      <c r="G465" s="224"/>
    </row>
    <row r="466" spans="1:7">
      <c r="A466" s="226"/>
      <c r="B466" s="215"/>
      <c r="C466" s="221"/>
      <c r="D466" s="221"/>
      <c r="E466" s="221"/>
      <c r="F466" s="224"/>
      <c r="G466" s="224"/>
    </row>
    <row r="467" spans="1:7">
      <c r="A467" s="226"/>
      <c r="B467" s="215"/>
      <c r="C467" s="221"/>
      <c r="D467" s="221"/>
      <c r="E467" s="221"/>
      <c r="F467" s="224"/>
      <c r="G467" s="224"/>
    </row>
    <row r="468" spans="1:7">
      <c r="A468" s="226"/>
      <c r="B468" s="215"/>
      <c r="C468" s="221"/>
      <c r="D468" s="221"/>
      <c r="E468" s="221"/>
      <c r="F468" s="224"/>
      <c r="G468" s="224"/>
    </row>
    <row r="469" spans="1:7">
      <c r="A469" s="226"/>
      <c r="B469" s="215"/>
      <c r="C469" s="221"/>
      <c r="D469" s="221"/>
      <c r="E469" s="221"/>
      <c r="F469" s="224"/>
      <c r="G469" s="224"/>
    </row>
    <row r="470" spans="1:7">
      <c r="A470" s="226"/>
      <c r="B470" s="215"/>
      <c r="C470" s="221"/>
      <c r="D470" s="221"/>
      <c r="E470" s="221"/>
      <c r="F470" s="224"/>
      <c r="G470" s="224"/>
    </row>
    <row r="471" spans="1:7">
      <c r="A471" s="226"/>
      <c r="B471" s="215"/>
      <c r="C471" s="221"/>
      <c r="D471" s="221"/>
      <c r="E471" s="221"/>
      <c r="F471" s="224"/>
      <c r="G471" s="224"/>
    </row>
    <row r="472" spans="1:7">
      <c r="A472" s="226"/>
      <c r="B472" s="215"/>
      <c r="C472" s="221"/>
      <c r="D472" s="221"/>
      <c r="E472" s="221"/>
      <c r="F472" s="224"/>
      <c r="G472" s="224"/>
    </row>
    <row r="473" spans="1:7">
      <c r="A473" s="226"/>
      <c r="B473" s="215"/>
      <c r="C473" s="221"/>
      <c r="D473" s="221"/>
      <c r="E473" s="221"/>
      <c r="F473" s="224"/>
      <c r="G473" s="224"/>
    </row>
    <row r="474" spans="1:7">
      <c r="A474" s="226"/>
      <c r="B474" s="215"/>
      <c r="C474" s="221"/>
      <c r="D474" s="221"/>
      <c r="E474" s="221"/>
      <c r="F474" s="224"/>
      <c r="G474" s="224"/>
    </row>
    <row r="475" spans="1:7">
      <c r="A475" s="226"/>
      <c r="B475" s="215"/>
      <c r="C475" s="221"/>
      <c r="D475" s="221"/>
      <c r="E475" s="221"/>
      <c r="F475" s="224"/>
      <c r="G475" s="224"/>
    </row>
    <row r="476" spans="1:7">
      <c r="A476" s="226"/>
      <c r="B476" s="215"/>
      <c r="C476" s="221"/>
      <c r="D476" s="221"/>
      <c r="E476" s="221"/>
      <c r="F476" s="224"/>
      <c r="G476" s="224"/>
    </row>
    <row r="477" spans="1:7">
      <c r="A477" s="226"/>
      <c r="B477" s="215"/>
      <c r="C477" s="221"/>
      <c r="D477" s="221"/>
      <c r="E477" s="221"/>
      <c r="F477" s="224"/>
      <c r="G477" s="224"/>
    </row>
    <row r="478" spans="1:7">
      <c r="A478" s="226"/>
      <c r="B478" s="215"/>
      <c r="C478" s="221"/>
      <c r="D478" s="221"/>
      <c r="E478" s="221"/>
      <c r="F478" s="224"/>
      <c r="G478" s="224"/>
    </row>
    <row r="479" spans="1:7">
      <c r="A479" s="226"/>
      <c r="B479" s="215"/>
      <c r="C479" s="221"/>
      <c r="D479" s="221"/>
      <c r="E479" s="221"/>
      <c r="F479" s="224"/>
      <c r="G479" s="224"/>
    </row>
    <row r="480" spans="1:7">
      <c r="A480" s="226"/>
      <c r="B480" s="215"/>
      <c r="C480" s="221"/>
      <c r="D480" s="221"/>
      <c r="E480" s="221"/>
      <c r="F480" s="224"/>
      <c r="G480" s="224"/>
    </row>
    <row r="481" spans="1:7">
      <c r="A481" s="226"/>
      <c r="B481" s="215"/>
      <c r="C481" s="221"/>
      <c r="D481" s="221"/>
      <c r="E481" s="221"/>
      <c r="F481" s="224"/>
      <c r="G481" s="224"/>
    </row>
    <row r="482" spans="1:7">
      <c r="A482" s="226"/>
      <c r="B482" s="215"/>
      <c r="C482" s="221"/>
      <c r="D482" s="221"/>
      <c r="E482" s="221"/>
      <c r="F482" s="224"/>
      <c r="G482" s="224"/>
    </row>
    <row r="483" spans="1:7">
      <c r="A483" s="226"/>
      <c r="B483" s="215"/>
      <c r="C483" s="221"/>
      <c r="D483" s="221"/>
      <c r="E483" s="221"/>
      <c r="F483" s="224"/>
      <c r="G483" s="224"/>
    </row>
    <row r="484" spans="1:7">
      <c r="A484" s="226"/>
      <c r="B484" s="215"/>
      <c r="C484" s="221"/>
      <c r="D484" s="221"/>
      <c r="E484" s="221"/>
      <c r="F484" s="224"/>
      <c r="G484" s="224"/>
    </row>
    <row r="485" spans="1:7">
      <c r="A485" s="226"/>
      <c r="B485" s="215"/>
      <c r="C485" s="221"/>
      <c r="D485" s="221"/>
      <c r="E485" s="221"/>
      <c r="F485" s="224"/>
      <c r="G485" s="224"/>
    </row>
    <row r="486" spans="1:7">
      <c r="A486" s="226"/>
      <c r="B486" s="215"/>
      <c r="C486" s="221"/>
      <c r="D486" s="221"/>
      <c r="E486" s="221"/>
      <c r="F486" s="224"/>
      <c r="G486" s="224"/>
    </row>
    <row r="487" spans="1:7">
      <c r="A487" s="226"/>
      <c r="B487" s="215"/>
      <c r="C487" s="221"/>
      <c r="D487" s="221"/>
      <c r="E487" s="221"/>
      <c r="F487" s="224"/>
      <c r="G487" s="224"/>
    </row>
    <row r="488" spans="1:7">
      <c r="A488" s="226"/>
      <c r="B488" s="215"/>
      <c r="C488" s="221"/>
      <c r="D488" s="221"/>
      <c r="E488" s="221"/>
      <c r="F488" s="224"/>
      <c r="G488" s="224"/>
    </row>
    <row r="489" spans="1:7">
      <c r="A489" s="226"/>
      <c r="B489" s="215"/>
      <c r="C489" s="221"/>
      <c r="D489" s="221"/>
      <c r="E489" s="221"/>
      <c r="F489" s="224"/>
      <c r="G489" s="224"/>
    </row>
    <row r="490" spans="1:7">
      <c r="A490" s="226"/>
      <c r="B490" s="215"/>
      <c r="C490" s="221"/>
      <c r="D490" s="221"/>
      <c r="E490" s="221"/>
      <c r="F490" s="224"/>
      <c r="G490" s="224"/>
    </row>
    <row r="491" spans="1:7">
      <c r="A491" s="226"/>
      <c r="B491" s="215"/>
      <c r="C491" s="221"/>
      <c r="D491" s="221"/>
      <c r="E491" s="221"/>
      <c r="F491" s="224"/>
      <c r="G491" s="224"/>
    </row>
    <row r="492" spans="1:7">
      <c r="A492" s="226"/>
      <c r="B492" s="215"/>
      <c r="C492" s="221"/>
      <c r="D492" s="221"/>
      <c r="E492" s="221"/>
      <c r="F492" s="224"/>
      <c r="G492" s="224"/>
    </row>
    <row r="493" spans="1:7">
      <c r="A493" s="226"/>
      <c r="B493" s="215"/>
      <c r="C493" s="221"/>
      <c r="D493" s="221"/>
      <c r="E493" s="221"/>
      <c r="F493" s="224"/>
      <c r="G493" s="224"/>
    </row>
    <row r="494" spans="1:7">
      <c r="A494" s="226"/>
      <c r="B494" s="215"/>
      <c r="C494" s="221"/>
      <c r="D494" s="221"/>
      <c r="E494" s="221"/>
      <c r="F494" s="224"/>
      <c r="G494" s="224"/>
    </row>
    <row r="495" spans="1:7">
      <c r="A495" s="226"/>
      <c r="B495" s="215"/>
      <c r="C495" s="221"/>
      <c r="D495" s="221"/>
      <c r="E495" s="221"/>
      <c r="F495" s="224"/>
      <c r="G495" s="224"/>
    </row>
    <row r="496" spans="1:7">
      <c r="A496" s="226"/>
      <c r="B496" s="215"/>
      <c r="C496" s="221"/>
      <c r="D496" s="221"/>
      <c r="E496" s="221"/>
      <c r="F496" s="224"/>
      <c r="G496" s="224"/>
    </row>
    <row r="497" spans="1:7">
      <c r="A497" s="226"/>
      <c r="B497" s="215"/>
      <c r="C497" s="221"/>
      <c r="D497" s="221"/>
      <c r="E497" s="221"/>
      <c r="F497" s="224"/>
      <c r="G497" s="224"/>
    </row>
    <row r="498" spans="1:7">
      <c r="A498" s="226"/>
      <c r="B498" s="215"/>
      <c r="C498" s="221"/>
      <c r="D498" s="221"/>
      <c r="E498" s="221"/>
      <c r="F498" s="224"/>
      <c r="G498" s="224"/>
    </row>
    <row r="499" spans="1:7">
      <c r="A499" s="226"/>
      <c r="B499" s="215"/>
      <c r="C499" s="221"/>
      <c r="D499" s="221"/>
      <c r="E499" s="221"/>
      <c r="F499" s="224"/>
      <c r="G499" s="224"/>
    </row>
    <row r="500" spans="1:7">
      <c r="A500" s="226"/>
      <c r="B500" s="215"/>
      <c r="C500" s="221"/>
      <c r="D500" s="221"/>
      <c r="E500" s="221"/>
      <c r="F500" s="224"/>
      <c r="G500" s="224"/>
    </row>
    <row r="501" spans="1:7">
      <c r="A501" s="226"/>
      <c r="B501" s="215"/>
      <c r="C501" s="221"/>
      <c r="D501" s="221"/>
      <c r="E501" s="221"/>
      <c r="F501" s="224"/>
      <c r="G501" s="224"/>
    </row>
    <row r="502" spans="1:7">
      <c r="A502" s="226"/>
      <c r="B502" s="215"/>
      <c r="C502" s="221"/>
      <c r="D502" s="221"/>
      <c r="E502" s="221"/>
      <c r="F502" s="224"/>
      <c r="G502" s="224"/>
    </row>
    <row r="503" spans="1:7">
      <c r="A503" s="226"/>
      <c r="B503" s="215"/>
      <c r="C503" s="221"/>
      <c r="D503" s="221"/>
      <c r="E503" s="221"/>
      <c r="F503" s="224"/>
      <c r="G503" s="224"/>
    </row>
    <row r="504" spans="1:7">
      <c r="A504" s="226"/>
      <c r="B504" s="215"/>
      <c r="C504" s="221"/>
      <c r="D504" s="221"/>
      <c r="E504" s="221"/>
      <c r="F504" s="224"/>
      <c r="G504" s="224"/>
    </row>
    <row r="505" spans="1:7">
      <c r="A505" s="226"/>
      <c r="B505" s="215"/>
      <c r="C505" s="221"/>
      <c r="D505" s="221"/>
      <c r="E505" s="221"/>
      <c r="F505" s="224"/>
      <c r="G505" s="224"/>
    </row>
    <row r="506" spans="1:7">
      <c r="A506" s="226"/>
      <c r="B506" s="215"/>
      <c r="C506" s="221"/>
      <c r="D506" s="221"/>
      <c r="E506" s="221"/>
      <c r="F506" s="224"/>
      <c r="G506" s="224"/>
    </row>
    <row r="507" spans="1:7">
      <c r="A507" s="226"/>
      <c r="B507" s="215"/>
      <c r="C507" s="221"/>
      <c r="D507" s="221"/>
      <c r="E507" s="221"/>
      <c r="F507" s="224"/>
      <c r="G507" s="224"/>
    </row>
    <row r="508" spans="1:7">
      <c r="A508" s="226"/>
      <c r="B508" s="215"/>
      <c r="C508" s="221"/>
      <c r="D508" s="221"/>
      <c r="E508" s="221"/>
      <c r="F508" s="224"/>
      <c r="G508" s="224"/>
    </row>
    <row r="509" spans="1:7">
      <c r="A509" s="226"/>
      <c r="B509" s="215"/>
      <c r="C509" s="221"/>
      <c r="D509" s="221"/>
      <c r="E509" s="221"/>
      <c r="F509" s="224"/>
      <c r="G509" s="224"/>
    </row>
    <row r="510" spans="1:7">
      <c r="A510" s="226"/>
      <c r="B510" s="215"/>
      <c r="C510" s="221"/>
      <c r="D510" s="221"/>
      <c r="E510" s="221"/>
      <c r="F510" s="224"/>
      <c r="G510" s="224"/>
    </row>
    <row r="511" spans="1:7">
      <c r="A511" s="226"/>
      <c r="B511" s="215"/>
      <c r="C511" s="221"/>
      <c r="D511" s="221"/>
      <c r="E511" s="221"/>
      <c r="F511" s="224"/>
      <c r="G511" s="224"/>
    </row>
    <row r="512" spans="1:7">
      <c r="A512" s="226"/>
      <c r="B512" s="215"/>
      <c r="C512" s="221"/>
      <c r="D512" s="221"/>
      <c r="E512" s="221"/>
      <c r="F512" s="224"/>
      <c r="G512" s="224"/>
    </row>
    <row r="513" spans="1:7">
      <c r="A513" s="226"/>
      <c r="B513" s="215"/>
      <c r="C513" s="221"/>
      <c r="D513" s="221"/>
      <c r="E513" s="221"/>
      <c r="F513" s="224"/>
      <c r="G513" s="224"/>
    </row>
    <row r="514" spans="1:7">
      <c r="A514" s="226"/>
      <c r="B514" s="215"/>
      <c r="C514" s="221"/>
      <c r="D514" s="221"/>
      <c r="E514" s="221"/>
      <c r="F514" s="224"/>
      <c r="G514" s="224"/>
    </row>
    <row r="515" spans="1:7">
      <c r="A515" s="226"/>
      <c r="B515" s="215"/>
      <c r="C515" s="221"/>
      <c r="D515" s="221"/>
      <c r="E515" s="221"/>
      <c r="F515" s="224"/>
      <c r="G515" s="224"/>
    </row>
    <row r="516" spans="1:7">
      <c r="A516" s="226"/>
      <c r="B516" s="215"/>
      <c r="C516" s="221"/>
      <c r="D516" s="221"/>
      <c r="E516" s="221"/>
      <c r="F516" s="224"/>
      <c r="G516" s="224"/>
    </row>
    <row r="517" spans="1:7">
      <c r="A517" s="226"/>
      <c r="B517" s="215"/>
      <c r="C517" s="221"/>
      <c r="D517" s="221"/>
      <c r="E517" s="221"/>
      <c r="F517" s="224"/>
      <c r="G517" s="224"/>
    </row>
    <row r="518" spans="1:7">
      <c r="A518" s="226"/>
      <c r="B518" s="215"/>
      <c r="C518" s="221"/>
      <c r="D518" s="221"/>
      <c r="E518" s="221"/>
      <c r="F518" s="224"/>
      <c r="G518" s="224"/>
    </row>
    <row r="519" spans="1:7">
      <c r="A519" s="226"/>
      <c r="B519" s="215"/>
      <c r="C519" s="221"/>
      <c r="D519" s="221"/>
      <c r="E519" s="221"/>
      <c r="F519" s="224"/>
      <c r="G519" s="224"/>
    </row>
    <row r="520" spans="1:7">
      <c r="A520" s="226"/>
      <c r="B520" s="215"/>
      <c r="C520" s="221"/>
      <c r="D520" s="221"/>
      <c r="E520" s="221"/>
      <c r="F520" s="224"/>
      <c r="G520" s="224"/>
    </row>
    <row r="521" spans="1:7">
      <c r="A521" s="226"/>
      <c r="B521" s="215"/>
      <c r="C521" s="221"/>
      <c r="D521" s="221"/>
      <c r="E521" s="221"/>
      <c r="F521" s="224"/>
      <c r="G521" s="224"/>
    </row>
    <row r="522" spans="1:7">
      <c r="A522" s="226"/>
      <c r="B522" s="215"/>
      <c r="C522" s="221"/>
      <c r="D522" s="221"/>
      <c r="E522" s="221"/>
      <c r="F522" s="224"/>
      <c r="G522" s="224"/>
    </row>
    <row r="523" spans="1:7">
      <c r="A523" s="226"/>
      <c r="B523" s="215"/>
      <c r="C523" s="221"/>
      <c r="D523" s="221"/>
      <c r="E523" s="221"/>
      <c r="F523" s="224"/>
      <c r="G523" s="224"/>
    </row>
    <row r="524" spans="1:7">
      <c r="A524" s="226"/>
      <c r="B524" s="215"/>
      <c r="C524" s="221"/>
      <c r="D524" s="221"/>
      <c r="E524" s="221"/>
      <c r="F524" s="224"/>
      <c r="G524" s="224"/>
    </row>
    <row r="525" spans="1:7">
      <c r="A525" s="226"/>
      <c r="B525" s="215"/>
      <c r="C525" s="221"/>
      <c r="D525" s="221"/>
      <c r="E525" s="221"/>
      <c r="F525" s="224"/>
      <c r="G525" s="224"/>
    </row>
    <row r="526" spans="1:7">
      <c r="A526" s="226"/>
      <c r="B526" s="215"/>
      <c r="C526" s="221"/>
      <c r="D526" s="221"/>
      <c r="E526" s="221"/>
      <c r="F526" s="224"/>
      <c r="G526" s="224"/>
    </row>
    <row r="527" spans="1:7">
      <c r="A527" s="226"/>
      <c r="B527" s="215"/>
      <c r="C527" s="221"/>
      <c r="D527" s="221"/>
      <c r="E527" s="221"/>
      <c r="F527" s="224"/>
      <c r="G527" s="224"/>
    </row>
    <row r="528" spans="1:7">
      <c r="A528" s="226"/>
      <c r="B528" s="215"/>
      <c r="C528" s="221"/>
      <c r="D528" s="221"/>
      <c r="E528" s="221"/>
      <c r="F528" s="224"/>
      <c r="G528" s="224"/>
    </row>
    <row r="529" spans="1:7">
      <c r="A529" s="226"/>
      <c r="B529" s="215"/>
      <c r="C529" s="221"/>
      <c r="D529" s="221"/>
      <c r="E529" s="221"/>
      <c r="F529" s="224"/>
      <c r="G529" s="224"/>
    </row>
    <row r="530" spans="1:7">
      <c r="A530" s="226"/>
      <c r="B530" s="215"/>
      <c r="C530" s="221"/>
      <c r="D530" s="221"/>
      <c r="E530" s="221"/>
      <c r="F530" s="224"/>
      <c r="G530" s="224"/>
    </row>
    <row r="531" spans="1:7">
      <c r="A531" s="226"/>
      <c r="B531" s="215"/>
      <c r="C531" s="221"/>
      <c r="D531" s="221"/>
      <c r="E531" s="221"/>
      <c r="F531" s="224"/>
      <c r="G531" s="224"/>
    </row>
    <row r="532" spans="1:7">
      <c r="A532" s="226"/>
      <c r="B532" s="215"/>
      <c r="C532" s="221"/>
      <c r="D532" s="221"/>
      <c r="E532" s="221"/>
      <c r="F532" s="224"/>
      <c r="G532" s="224"/>
    </row>
    <row r="533" spans="1:7">
      <c r="A533" s="226"/>
      <c r="B533" s="215"/>
      <c r="C533" s="221"/>
      <c r="D533" s="221"/>
      <c r="E533" s="221"/>
      <c r="F533" s="224"/>
      <c r="G533" s="224"/>
    </row>
    <row r="534" spans="1:7">
      <c r="A534" s="226"/>
      <c r="B534" s="215"/>
      <c r="C534" s="221"/>
      <c r="D534" s="221"/>
      <c r="E534" s="221"/>
      <c r="F534" s="224"/>
      <c r="G534" s="224"/>
    </row>
    <row r="535" spans="1:7">
      <c r="A535" s="226"/>
      <c r="B535" s="215"/>
      <c r="C535" s="221"/>
      <c r="D535" s="221"/>
      <c r="E535" s="221"/>
      <c r="F535" s="224"/>
      <c r="G535" s="224"/>
    </row>
    <row r="536" spans="1:7">
      <c r="A536" s="226"/>
      <c r="B536" s="215"/>
      <c r="C536" s="221"/>
      <c r="D536" s="221"/>
      <c r="E536" s="221"/>
      <c r="F536" s="224"/>
      <c r="G536" s="224"/>
    </row>
    <row r="537" spans="1:7">
      <c r="A537" s="226"/>
      <c r="B537" s="215"/>
      <c r="C537" s="221"/>
      <c r="D537" s="221"/>
      <c r="E537" s="221"/>
      <c r="F537" s="224"/>
      <c r="G537" s="224"/>
    </row>
    <row r="538" spans="1:7">
      <c r="A538" s="226"/>
      <c r="B538" s="215"/>
      <c r="C538" s="221"/>
      <c r="D538" s="221"/>
      <c r="E538" s="221"/>
      <c r="F538" s="224"/>
      <c r="G538" s="224"/>
    </row>
    <row r="539" spans="1:7">
      <c r="A539" s="226"/>
      <c r="B539" s="215"/>
      <c r="C539" s="221"/>
      <c r="D539" s="221"/>
      <c r="E539" s="221"/>
      <c r="F539" s="224"/>
      <c r="G539" s="224"/>
    </row>
    <row r="540" spans="1:7">
      <c r="A540" s="226"/>
      <c r="B540" s="215"/>
      <c r="C540" s="221"/>
      <c r="D540" s="221"/>
      <c r="E540" s="221"/>
      <c r="F540" s="224"/>
      <c r="G540" s="224"/>
    </row>
    <row r="541" spans="1:7">
      <c r="A541" s="226"/>
      <c r="B541" s="215"/>
      <c r="C541" s="221"/>
      <c r="D541" s="221"/>
      <c r="E541" s="221"/>
      <c r="F541" s="224"/>
      <c r="G541" s="224"/>
    </row>
    <row r="542" spans="1:7">
      <c r="A542" s="226"/>
      <c r="B542" s="215"/>
      <c r="C542" s="221"/>
      <c r="D542" s="221"/>
      <c r="E542" s="221"/>
      <c r="F542" s="224"/>
      <c r="G542" s="224"/>
    </row>
    <row r="543" spans="1:7">
      <c r="A543" s="226"/>
      <c r="B543" s="215"/>
      <c r="C543" s="221"/>
      <c r="D543" s="221"/>
      <c r="E543" s="221"/>
      <c r="F543" s="224"/>
      <c r="G543" s="224"/>
    </row>
    <row r="544" spans="1:7">
      <c r="A544" s="226"/>
      <c r="B544" s="215"/>
      <c r="C544" s="221"/>
      <c r="D544" s="221"/>
      <c r="E544" s="221"/>
      <c r="F544" s="224"/>
      <c r="G544" s="224"/>
    </row>
    <row r="545" spans="1:7">
      <c r="A545" s="226"/>
      <c r="B545" s="215"/>
      <c r="C545" s="221"/>
      <c r="D545" s="221"/>
      <c r="E545" s="221"/>
      <c r="F545" s="224"/>
      <c r="G545" s="224"/>
    </row>
    <row r="546" spans="1:7">
      <c r="A546" s="226"/>
      <c r="B546" s="215"/>
      <c r="C546" s="221"/>
      <c r="D546" s="221"/>
      <c r="E546" s="221"/>
      <c r="F546" s="224"/>
      <c r="G546" s="224"/>
    </row>
    <row r="547" spans="1:7">
      <c r="A547" s="226"/>
      <c r="B547" s="215"/>
      <c r="C547" s="221"/>
      <c r="D547" s="221"/>
      <c r="E547" s="221"/>
      <c r="F547" s="224"/>
      <c r="G547" s="224"/>
    </row>
    <row r="548" spans="1:7">
      <c r="A548" s="226"/>
      <c r="B548" s="215"/>
      <c r="C548" s="221"/>
      <c r="D548" s="221"/>
      <c r="E548" s="221"/>
      <c r="F548" s="224"/>
      <c r="G548" s="224"/>
    </row>
    <row r="549" spans="1:7">
      <c r="A549" s="226"/>
      <c r="B549" s="215"/>
      <c r="C549" s="221"/>
      <c r="D549" s="221"/>
      <c r="E549" s="221"/>
      <c r="F549" s="224"/>
      <c r="G549" s="224"/>
    </row>
    <row r="550" spans="1:7">
      <c r="A550" s="226"/>
      <c r="B550" s="215"/>
      <c r="C550" s="221"/>
      <c r="D550" s="221"/>
      <c r="E550" s="221"/>
      <c r="F550" s="224"/>
      <c r="G550" s="224"/>
    </row>
    <row r="551" spans="1:7">
      <c r="A551" s="226"/>
      <c r="B551" s="215"/>
      <c r="C551" s="221"/>
      <c r="D551" s="221"/>
      <c r="E551" s="221"/>
      <c r="F551" s="224"/>
      <c r="G551" s="224"/>
    </row>
    <row r="552" spans="1:7">
      <c r="A552" s="226"/>
      <c r="B552" s="215"/>
      <c r="C552" s="221"/>
      <c r="D552" s="221"/>
      <c r="E552" s="221"/>
      <c r="F552" s="224"/>
      <c r="G552" s="224"/>
    </row>
    <row r="553" spans="1:7">
      <c r="A553" s="226"/>
      <c r="B553" s="215"/>
      <c r="C553" s="221"/>
      <c r="D553" s="221"/>
      <c r="E553" s="221"/>
      <c r="F553" s="224"/>
      <c r="G553" s="224"/>
    </row>
    <row r="554" spans="1:7">
      <c r="A554" s="226"/>
      <c r="B554" s="215"/>
      <c r="C554" s="221"/>
      <c r="D554" s="221"/>
      <c r="E554" s="221"/>
      <c r="F554" s="224"/>
      <c r="G554" s="224"/>
    </row>
    <row r="555" spans="1:7">
      <c r="A555" s="226"/>
      <c r="B555" s="215"/>
      <c r="C555" s="221"/>
      <c r="D555" s="221"/>
      <c r="E555" s="221"/>
      <c r="F555" s="224"/>
      <c r="G555" s="224"/>
    </row>
    <row r="556" spans="1:7">
      <c r="A556" s="226"/>
      <c r="B556" s="215"/>
      <c r="C556" s="221"/>
      <c r="D556" s="221"/>
      <c r="E556" s="221"/>
      <c r="F556" s="224"/>
      <c r="G556" s="224"/>
    </row>
    <row r="557" spans="1:7">
      <c r="A557" s="226"/>
      <c r="B557" s="215"/>
      <c r="C557" s="221"/>
      <c r="D557" s="221"/>
      <c r="E557" s="221"/>
      <c r="F557" s="224"/>
      <c r="G557" s="224"/>
    </row>
    <row r="558" spans="1:7">
      <c r="A558" s="226"/>
      <c r="B558" s="215"/>
      <c r="C558" s="221"/>
      <c r="D558" s="221"/>
      <c r="E558" s="221"/>
      <c r="F558" s="224"/>
      <c r="G558" s="224"/>
    </row>
    <row r="559" spans="1:7">
      <c r="A559" s="226"/>
      <c r="B559" s="215"/>
      <c r="C559" s="221"/>
      <c r="D559" s="221"/>
      <c r="E559" s="221"/>
      <c r="F559" s="224"/>
      <c r="G559" s="224"/>
    </row>
    <row r="560" spans="1:7">
      <c r="A560" s="226"/>
      <c r="B560" s="215"/>
      <c r="C560" s="221"/>
      <c r="D560" s="221"/>
      <c r="E560" s="221"/>
      <c r="F560" s="224"/>
      <c r="G560" s="224"/>
    </row>
    <row r="561" spans="1:7">
      <c r="A561" s="226"/>
      <c r="B561" s="215"/>
      <c r="C561" s="221"/>
      <c r="D561" s="221"/>
      <c r="E561" s="221"/>
      <c r="F561" s="224"/>
      <c r="G561" s="224"/>
    </row>
    <row r="562" spans="1:7">
      <c r="A562" s="226"/>
      <c r="B562" s="215"/>
      <c r="C562" s="221"/>
      <c r="D562" s="221"/>
      <c r="E562" s="221"/>
      <c r="F562" s="224"/>
      <c r="G562" s="224"/>
    </row>
    <row r="563" spans="1:7">
      <c r="A563" s="226"/>
      <c r="B563" s="215"/>
      <c r="C563" s="221"/>
      <c r="D563" s="221"/>
      <c r="E563" s="221"/>
      <c r="F563" s="224"/>
      <c r="G563" s="224"/>
    </row>
    <row r="564" spans="1:7">
      <c r="A564" s="226"/>
      <c r="B564" s="215"/>
      <c r="C564" s="221"/>
      <c r="D564" s="221"/>
      <c r="E564" s="221"/>
      <c r="F564" s="224"/>
      <c r="G564" s="224"/>
    </row>
    <row r="565" spans="1:7">
      <c r="A565" s="226"/>
      <c r="B565" s="215"/>
      <c r="C565" s="221"/>
      <c r="D565" s="221"/>
      <c r="E565" s="221"/>
      <c r="F565" s="224"/>
      <c r="G565" s="224"/>
    </row>
    <row r="566" spans="1:7">
      <c r="A566" s="226"/>
      <c r="B566" s="215"/>
      <c r="C566" s="221"/>
      <c r="D566" s="221"/>
      <c r="E566" s="221"/>
      <c r="F566" s="224"/>
      <c r="G566" s="224"/>
    </row>
    <row r="567" spans="1:7">
      <c r="A567" s="226"/>
      <c r="B567" s="215"/>
      <c r="C567" s="221"/>
      <c r="D567" s="221"/>
      <c r="E567" s="221"/>
      <c r="F567" s="224"/>
      <c r="G567" s="224"/>
    </row>
    <row r="568" spans="1:7">
      <c r="A568" s="226"/>
      <c r="B568" s="215"/>
      <c r="C568" s="221"/>
      <c r="D568" s="221"/>
      <c r="E568" s="221"/>
      <c r="F568" s="224"/>
      <c r="G568" s="224"/>
    </row>
    <row r="569" spans="1:7">
      <c r="A569" s="226"/>
      <c r="B569" s="215"/>
      <c r="C569" s="221"/>
      <c r="D569" s="221"/>
      <c r="E569" s="221"/>
      <c r="F569" s="224"/>
      <c r="G569" s="224"/>
    </row>
    <row r="570" spans="1:7">
      <c r="A570" s="226"/>
      <c r="B570" s="215"/>
      <c r="C570" s="221"/>
      <c r="D570" s="221"/>
      <c r="E570" s="221"/>
      <c r="F570" s="224"/>
      <c r="G570" s="224"/>
    </row>
    <row r="571" spans="1:7">
      <c r="A571" s="226"/>
      <c r="B571" s="215"/>
      <c r="C571" s="221"/>
      <c r="D571" s="221"/>
      <c r="E571" s="221"/>
      <c r="F571" s="224"/>
      <c r="G571" s="224"/>
    </row>
    <row r="572" spans="1:7">
      <c r="A572" s="226"/>
      <c r="B572" s="215"/>
      <c r="C572" s="221"/>
      <c r="D572" s="221"/>
      <c r="E572" s="221"/>
      <c r="F572" s="224"/>
      <c r="G572" s="224"/>
    </row>
    <row r="573" spans="1:7">
      <c r="A573" s="226"/>
      <c r="B573" s="215"/>
      <c r="C573" s="221"/>
      <c r="D573" s="221"/>
      <c r="E573" s="221"/>
      <c r="F573" s="224"/>
      <c r="G573" s="224"/>
    </row>
    <row r="574" spans="1:7">
      <c r="A574" s="226"/>
      <c r="B574" s="215"/>
      <c r="C574" s="221"/>
      <c r="D574" s="221"/>
      <c r="E574" s="221"/>
      <c r="F574" s="224"/>
      <c r="G574" s="224"/>
    </row>
    <row r="575" spans="1:7">
      <c r="A575" s="226"/>
      <c r="B575" s="215"/>
      <c r="C575" s="221"/>
      <c r="D575" s="221"/>
      <c r="E575" s="221"/>
      <c r="F575" s="224"/>
      <c r="G575" s="224"/>
    </row>
    <row r="576" spans="1:7">
      <c r="A576" s="226"/>
      <c r="B576" s="215"/>
      <c r="C576" s="221"/>
      <c r="D576" s="221"/>
      <c r="E576" s="221"/>
      <c r="F576" s="224"/>
      <c r="G576" s="224"/>
    </row>
    <row r="577" spans="1:7">
      <c r="A577" s="226"/>
      <c r="B577" s="215"/>
      <c r="C577" s="221"/>
      <c r="D577" s="221"/>
      <c r="E577" s="221"/>
      <c r="F577" s="224"/>
      <c r="G577" s="224"/>
    </row>
    <row r="578" spans="1:7">
      <c r="A578" s="226"/>
      <c r="B578" s="215"/>
      <c r="C578" s="221"/>
      <c r="D578" s="221"/>
      <c r="E578" s="221"/>
      <c r="F578" s="224"/>
      <c r="G578" s="224"/>
    </row>
    <row r="579" spans="1:7">
      <c r="A579" s="226"/>
      <c r="B579" s="215"/>
      <c r="C579" s="221"/>
      <c r="D579" s="221"/>
      <c r="E579" s="221"/>
      <c r="F579" s="224"/>
      <c r="G579" s="224"/>
    </row>
    <row r="580" spans="1:7">
      <c r="A580" s="226"/>
      <c r="B580" s="215"/>
      <c r="C580" s="221"/>
      <c r="D580" s="221"/>
      <c r="E580" s="221"/>
      <c r="F580" s="224"/>
      <c r="G580" s="224"/>
    </row>
    <row r="581" spans="1:7">
      <c r="A581" s="226"/>
      <c r="B581" s="215"/>
      <c r="C581" s="221"/>
      <c r="D581" s="221"/>
      <c r="E581" s="221"/>
      <c r="F581" s="224"/>
      <c r="G581" s="224"/>
    </row>
    <row r="582" spans="1:7">
      <c r="A582" s="226"/>
      <c r="B582" s="215"/>
      <c r="C582" s="221"/>
      <c r="D582" s="221"/>
      <c r="E582" s="221"/>
      <c r="F582" s="224"/>
      <c r="G582" s="224"/>
    </row>
    <row r="583" spans="1:7">
      <c r="A583" s="226"/>
      <c r="B583" s="215"/>
      <c r="C583" s="221"/>
      <c r="D583" s="221"/>
      <c r="E583" s="221"/>
      <c r="F583" s="224"/>
      <c r="G583" s="224"/>
    </row>
    <row r="584" spans="1:7">
      <c r="A584" s="226"/>
      <c r="B584" s="215"/>
      <c r="C584" s="221"/>
      <c r="D584" s="221"/>
      <c r="E584" s="221"/>
      <c r="F584" s="224"/>
      <c r="G584" s="224"/>
    </row>
    <row r="585" spans="1:7">
      <c r="A585" s="226"/>
      <c r="B585" s="215"/>
      <c r="C585" s="221"/>
      <c r="D585" s="221"/>
      <c r="E585" s="221"/>
      <c r="F585" s="224"/>
      <c r="G585" s="224"/>
    </row>
    <row r="586" spans="1:7">
      <c r="A586" s="226"/>
      <c r="B586" s="215"/>
      <c r="C586" s="221"/>
      <c r="D586" s="221"/>
      <c r="E586" s="221"/>
      <c r="F586" s="224"/>
      <c r="G586" s="224"/>
    </row>
    <row r="587" spans="1:7">
      <c r="A587" s="226"/>
      <c r="B587" s="215"/>
      <c r="C587" s="221"/>
      <c r="D587" s="221"/>
      <c r="E587" s="221"/>
      <c r="F587" s="224"/>
      <c r="G587" s="224"/>
    </row>
    <row r="588" spans="1:7">
      <c r="A588" s="226"/>
      <c r="B588" s="215"/>
      <c r="C588" s="221"/>
      <c r="D588" s="221"/>
      <c r="E588" s="221"/>
      <c r="F588" s="224"/>
      <c r="G588" s="224"/>
    </row>
    <row r="589" spans="1:7">
      <c r="A589" s="226"/>
      <c r="B589" s="215"/>
      <c r="C589" s="221"/>
      <c r="D589" s="221"/>
      <c r="E589" s="221"/>
      <c r="F589" s="224"/>
      <c r="G589" s="224"/>
    </row>
    <row r="590" spans="1:7">
      <c r="A590" s="226"/>
      <c r="B590" s="215"/>
      <c r="C590" s="221"/>
      <c r="D590" s="221"/>
      <c r="E590" s="221"/>
      <c r="F590" s="224"/>
      <c r="G590" s="224"/>
    </row>
    <row r="591" spans="1:7">
      <c r="A591" s="226"/>
      <c r="B591" s="215"/>
      <c r="C591" s="221"/>
      <c r="D591" s="221"/>
      <c r="E591" s="221"/>
      <c r="F591" s="224"/>
      <c r="G591" s="224"/>
    </row>
    <row r="592" spans="1:7">
      <c r="A592" s="226"/>
      <c r="B592" s="215"/>
      <c r="C592" s="221"/>
      <c r="D592" s="221"/>
      <c r="E592" s="221"/>
      <c r="F592" s="224"/>
      <c r="G592" s="224"/>
    </row>
    <row r="593" spans="1:7">
      <c r="A593" s="226"/>
      <c r="B593" s="215"/>
      <c r="C593" s="221"/>
      <c r="D593" s="221"/>
      <c r="E593" s="221"/>
      <c r="F593" s="224"/>
      <c r="G593" s="224"/>
    </row>
    <row r="594" spans="1:7">
      <c r="A594" s="226"/>
      <c r="B594" s="215"/>
      <c r="C594" s="221"/>
      <c r="D594" s="221"/>
      <c r="E594" s="221"/>
      <c r="F594" s="224"/>
      <c r="G594" s="224"/>
    </row>
    <row r="595" spans="1:7">
      <c r="A595" s="226"/>
      <c r="B595" s="215"/>
      <c r="C595" s="221"/>
      <c r="D595" s="221"/>
      <c r="E595" s="221"/>
      <c r="F595" s="224"/>
      <c r="G595" s="224"/>
    </row>
    <row r="596" spans="1:7">
      <c r="A596" s="226"/>
      <c r="B596" s="215"/>
      <c r="C596" s="221"/>
      <c r="D596" s="221"/>
      <c r="E596" s="221"/>
      <c r="F596" s="224"/>
      <c r="G596" s="224"/>
    </row>
    <row r="597" spans="1:7">
      <c r="A597" s="226"/>
      <c r="B597" s="215"/>
      <c r="C597" s="221"/>
      <c r="D597" s="221"/>
      <c r="E597" s="221"/>
      <c r="F597" s="224"/>
      <c r="G597" s="224"/>
    </row>
    <row r="598" spans="1:7">
      <c r="A598" s="226"/>
      <c r="B598" s="215"/>
      <c r="C598" s="221"/>
      <c r="D598" s="221"/>
      <c r="E598" s="221"/>
      <c r="F598" s="224"/>
      <c r="G598" s="224"/>
    </row>
    <row r="599" spans="1:7">
      <c r="A599" s="226"/>
      <c r="B599" s="215"/>
      <c r="C599" s="221"/>
      <c r="D599" s="221"/>
      <c r="E599" s="221"/>
      <c r="F599" s="224"/>
      <c r="G599" s="224"/>
    </row>
    <row r="600" spans="1:7">
      <c r="A600" s="226"/>
      <c r="B600" s="215"/>
      <c r="C600" s="221"/>
      <c r="D600" s="221"/>
      <c r="E600" s="221"/>
      <c r="F600" s="224"/>
      <c r="G600" s="224"/>
    </row>
    <row r="601" spans="1:7">
      <c r="A601" s="226"/>
      <c r="B601" s="215"/>
      <c r="C601" s="221"/>
      <c r="D601" s="221"/>
      <c r="E601" s="221"/>
      <c r="F601" s="224"/>
      <c r="G601" s="224"/>
    </row>
    <row r="602" spans="1:7">
      <c r="A602" s="226"/>
      <c r="B602" s="215"/>
      <c r="C602" s="221"/>
      <c r="D602" s="221"/>
      <c r="E602" s="221"/>
      <c r="F602" s="224"/>
      <c r="G602" s="224"/>
    </row>
    <row r="603" spans="1:7">
      <c r="A603" s="226"/>
      <c r="B603" s="215"/>
      <c r="C603" s="221"/>
      <c r="D603" s="221"/>
      <c r="E603" s="221"/>
      <c r="F603" s="224"/>
      <c r="G603" s="224"/>
    </row>
    <row r="604" spans="1:7">
      <c r="A604" s="226"/>
      <c r="B604" s="215"/>
      <c r="C604" s="221"/>
      <c r="D604" s="221"/>
      <c r="E604" s="221"/>
      <c r="F604" s="224"/>
      <c r="G604" s="224"/>
    </row>
    <row r="605" spans="1:7">
      <c r="A605" s="226"/>
      <c r="B605" s="215"/>
      <c r="C605" s="221"/>
      <c r="D605" s="221"/>
      <c r="E605" s="221"/>
      <c r="F605" s="224"/>
      <c r="G605" s="224"/>
    </row>
    <row r="606" spans="1:7">
      <c r="A606" s="226"/>
      <c r="B606" s="215"/>
      <c r="C606" s="221"/>
      <c r="D606" s="221"/>
      <c r="E606" s="221"/>
      <c r="F606" s="224"/>
      <c r="G606" s="224"/>
    </row>
    <row r="607" spans="1:7">
      <c r="A607" s="226"/>
      <c r="B607" s="215"/>
      <c r="C607" s="221"/>
      <c r="D607" s="221"/>
      <c r="E607" s="221"/>
      <c r="F607" s="224"/>
      <c r="G607" s="224"/>
    </row>
    <row r="608" spans="1:7">
      <c r="A608" s="226"/>
      <c r="B608" s="215"/>
      <c r="C608" s="221"/>
      <c r="D608" s="221"/>
      <c r="E608" s="221"/>
      <c r="F608" s="224"/>
      <c r="G608" s="224"/>
    </row>
    <row r="609" spans="1:7">
      <c r="A609" s="226"/>
      <c r="B609" s="215"/>
      <c r="C609" s="221"/>
      <c r="D609" s="221"/>
      <c r="E609" s="221"/>
      <c r="F609" s="224"/>
      <c r="G609" s="224"/>
    </row>
    <row r="610" spans="1:7">
      <c r="A610" s="226"/>
      <c r="B610" s="215"/>
      <c r="C610" s="221"/>
      <c r="D610" s="221"/>
      <c r="E610" s="221"/>
      <c r="F610" s="224"/>
      <c r="G610" s="224"/>
    </row>
    <row r="611" spans="1:7">
      <c r="A611" s="226"/>
      <c r="B611" s="215"/>
      <c r="C611" s="221"/>
      <c r="D611" s="221"/>
      <c r="E611" s="221"/>
      <c r="F611" s="224"/>
      <c r="G611" s="224"/>
    </row>
    <row r="612" spans="1:7">
      <c r="A612" s="226"/>
      <c r="B612" s="215"/>
      <c r="C612" s="221"/>
      <c r="D612" s="221"/>
      <c r="E612" s="221"/>
      <c r="F612" s="224"/>
      <c r="G612" s="224"/>
    </row>
    <row r="613" spans="1:7">
      <c r="A613" s="226"/>
      <c r="B613" s="215"/>
      <c r="C613" s="221"/>
      <c r="D613" s="221"/>
      <c r="E613" s="221"/>
      <c r="F613" s="224"/>
      <c r="G613" s="224"/>
    </row>
    <row r="614" spans="1:7">
      <c r="A614" s="226"/>
      <c r="B614" s="215"/>
      <c r="C614" s="221"/>
      <c r="D614" s="221"/>
      <c r="E614" s="221"/>
      <c r="F614" s="224"/>
      <c r="G614" s="224"/>
    </row>
    <row r="615" spans="1:7">
      <c r="A615" s="226"/>
      <c r="B615" s="215"/>
      <c r="C615" s="221"/>
      <c r="D615" s="221"/>
      <c r="E615" s="221"/>
      <c r="F615" s="224"/>
      <c r="G615" s="224"/>
    </row>
    <row r="616" spans="1:7">
      <c r="A616" s="226"/>
      <c r="B616" s="215"/>
      <c r="C616" s="221"/>
      <c r="D616" s="221"/>
      <c r="E616" s="221"/>
      <c r="F616" s="224"/>
      <c r="G616" s="224"/>
    </row>
    <row r="617" spans="1:7">
      <c r="A617" s="226"/>
      <c r="B617" s="215"/>
      <c r="C617" s="221"/>
      <c r="D617" s="221"/>
      <c r="E617" s="221"/>
      <c r="F617" s="224"/>
      <c r="G617" s="224"/>
    </row>
    <row r="618" spans="1:7">
      <c r="A618" s="226"/>
      <c r="B618" s="215"/>
      <c r="C618" s="221"/>
      <c r="D618" s="221"/>
      <c r="E618" s="221"/>
      <c r="F618" s="224"/>
      <c r="G618" s="224"/>
    </row>
    <row r="619" spans="1:7">
      <c r="A619" s="226"/>
      <c r="B619" s="215"/>
      <c r="C619" s="221"/>
      <c r="D619" s="221"/>
      <c r="E619" s="221"/>
      <c r="F619" s="224"/>
      <c r="G619" s="224"/>
    </row>
    <row r="620" spans="1:7">
      <c r="A620" s="226"/>
      <c r="B620" s="215"/>
      <c r="C620" s="221"/>
      <c r="D620" s="221"/>
      <c r="E620" s="221"/>
      <c r="F620" s="224"/>
      <c r="G620" s="224"/>
    </row>
    <row r="621" spans="1:7">
      <c r="A621" s="226"/>
      <c r="B621" s="215"/>
      <c r="C621" s="221"/>
      <c r="D621" s="221"/>
      <c r="E621" s="221"/>
      <c r="F621" s="224"/>
      <c r="G621" s="224"/>
    </row>
    <row r="622" spans="1:7">
      <c r="A622" s="226"/>
      <c r="B622" s="215"/>
      <c r="C622" s="221"/>
      <c r="D622" s="221"/>
      <c r="E622" s="221"/>
      <c r="F622" s="224"/>
      <c r="G622" s="224"/>
    </row>
    <row r="623" spans="1:7">
      <c r="A623" s="226"/>
      <c r="B623" s="215"/>
      <c r="C623" s="221"/>
      <c r="D623" s="221"/>
      <c r="E623" s="221"/>
      <c r="F623" s="224"/>
      <c r="G623" s="224"/>
    </row>
    <row r="624" spans="1:7">
      <c r="A624" s="226"/>
      <c r="B624" s="215"/>
      <c r="C624" s="221"/>
      <c r="D624" s="221"/>
      <c r="E624" s="221"/>
      <c r="F624" s="224"/>
      <c r="G624" s="224"/>
    </row>
    <row r="625" spans="1:7">
      <c r="A625" s="226"/>
      <c r="B625" s="215"/>
      <c r="C625" s="221"/>
      <c r="D625" s="221"/>
      <c r="E625" s="221"/>
      <c r="F625" s="224"/>
      <c r="G625" s="224"/>
    </row>
    <row r="626" spans="1:7">
      <c r="A626" s="226"/>
      <c r="B626" s="215"/>
      <c r="C626" s="221"/>
      <c r="D626" s="221"/>
      <c r="E626" s="221"/>
      <c r="F626" s="224"/>
      <c r="G626" s="224"/>
    </row>
    <row r="627" spans="1:7">
      <c r="A627" s="226"/>
      <c r="B627" s="215"/>
      <c r="C627" s="221"/>
      <c r="D627" s="221"/>
      <c r="E627" s="221"/>
      <c r="F627" s="224"/>
      <c r="G627" s="224"/>
    </row>
    <row r="628" spans="1:7">
      <c r="A628" s="226"/>
      <c r="B628" s="215"/>
      <c r="C628" s="221"/>
      <c r="D628" s="221"/>
      <c r="E628" s="221"/>
      <c r="F628" s="224"/>
      <c r="G628" s="224"/>
    </row>
    <row r="629" spans="1:7">
      <c r="A629" s="226"/>
      <c r="B629" s="215"/>
      <c r="C629" s="221"/>
      <c r="D629" s="221"/>
      <c r="E629" s="221"/>
      <c r="F629" s="224"/>
      <c r="G629" s="224"/>
    </row>
    <row r="630" spans="1:7">
      <c r="A630" s="226"/>
      <c r="B630" s="215"/>
      <c r="C630" s="221"/>
      <c r="D630" s="221"/>
      <c r="E630" s="221"/>
      <c r="F630" s="224"/>
      <c r="G630" s="224"/>
    </row>
    <row r="631" spans="1:7">
      <c r="A631" s="226"/>
      <c r="B631" s="215"/>
      <c r="C631" s="221"/>
      <c r="D631" s="221"/>
      <c r="E631" s="221"/>
      <c r="F631" s="224"/>
      <c r="G631" s="224"/>
    </row>
    <row r="632" spans="1:7">
      <c r="A632" s="226"/>
      <c r="B632" s="215"/>
      <c r="C632" s="221"/>
      <c r="D632" s="221"/>
      <c r="E632" s="221"/>
      <c r="F632" s="224"/>
      <c r="G632" s="224"/>
    </row>
    <row r="633" spans="1:7">
      <c r="A633" s="226"/>
      <c r="B633" s="215"/>
      <c r="C633" s="221"/>
      <c r="D633" s="221"/>
      <c r="E633" s="221"/>
      <c r="F633" s="224"/>
      <c r="G633" s="224"/>
    </row>
    <row r="634" spans="1:7">
      <c r="A634" s="226"/>
      <c r="B634" s="215"/>
      <c r="C634" s="221"/>
      <c r="D634" s="221"/>
      <c r="E634" s="221"/>
      <c r="F634" s="224"/>
      <c r="G634" s="224"/>
    </row>
    <row r="635" spans="1:7">
      <c r="A635" s="226"/>
      <c r="B635" s="215"/>
      <c r="C635" s="221"/>
      <c r="D635" s="221"/>
      <c r="E635" s="221"/>
      <c r="F635" s="224"/>
      <c r="G635" s="224"/>
    </row>
    <row r="636" spans="1:7">
      <c r="A636" s="226"/>
      <c r="B636" s="215"/>
      <c r="C636" s="221"/>
      <c r="D636" s="221"/>
      <c r="E636" s="221"/>
      <c r="F636" s="224"/>
      <c r="G636" s="224"/>
    </row>
    <row r="637" spans="1:7">
      <c r="A637" s="226"/>
      <c r="B637" s="215"/>
      <c r="C637" s="221"/>
      <c r="D637" s="221"/>
      <c r="E637" s="221"/>
      <c r="F637" s="224"/>
      <c r="G637" s="224"/>
    </row>
    <row r="638" spans="1:7">
      <c r="A638" s="226"/>
      <c r="B638" s="215"/>
      <c r="C638" s="221"/>
      <c r="D638" s="221"/>
      <c r="E638" s="221"/>
      <c r="F638" s="224"/>
      <c r="G638" s="224"/>
    </row>
    <row r="639" spans="1:7">
      <c r="A639" s="226"/>
      <c r="B639" s="215"/>
      <c r="C639" s="221"/>
      <c r="D639" s="221"/>
      <c r="E639" s="221"/>
      <c r="F639" s="224"/>
      <c r="G639" s="224"/>
    </row>
    <row r="640" spans="1:7">
      <c r="A640" s="226"/>
      <c r="B640" s="215"/>
      <c r="C640" s="221"/>
      <c r="D640" s="221"/>
      <c r="E640" s="221"/>
      <c r="F640" s="224"/>
      <c r="G640" s="224"/>
    </row>
    <row r="641" spans="1:7">
      <c r="A641" s="226"/>
      <c r="B641" s="215"/>
      <c r="C641" s="221"/>
      <c r="D641" s="221"/>
      <c r="E641" s="221"/>
      <c r="F641" s="224"/>
      <c r="G641" s="224"/>
    </row>
    <row r="642" spans="1:7">
      <c r="A642" s="226"/>
      <c r="B642" s="215"/>
      <c r="C642" s="221"/>
      <c r="D642" s="221"/>
      <c r="E642" s="221"/>
      <c r="F642" s="224"/>
      <c r="G642" s="224"/>
    </row>
    <row r="643" spans="1:7">
      <c r="A643" s="226"/>
      <c r="B643" s="215"/>
      <c r="C643" s="221"/>
      <c r="D643" s="221"/>
      <c r="E643" s="221"/>
      <c r="F643" s="224"/>
      <c r="G643" s="224"/>
    </row>
    <row r="644" spans="1:7">
      <c r="A644" s="226"/>
      <c r="B644" s="215"/>
      <c r="C644" s="221"/>
      <c r="D644" s="221"/>
      <c r="E644" s="221"/>
      <c r="F644" s="224"/>
      <c r="G644" s="224"/>
    </row>
    <row r="645" spans="1:7">
      <c r="A645" s="226"/>
      <c r="B645" s="215"/>
      <c r="C645" s="221"/>
      <c r="D645" s="221"/>
      <c r="E645" s="221"/>
      <c r="F645" s="224"/>
      <c r="G645" s="224"/>
    </row>
    <row r="646" spans="1:7">
      <c r="A646" s="226"/>
      <c r="B646" s="215"/>
      <c r="C646" s="221"/>
      <c r="D646" s="221"/>
      <c r="E646" s="221"/>
      <c r="F646" s="224"/>
      <c r="G646" s="224"/>
    </row>
    <row r="647" spans="1:7">
      <c r="A647" s="226"/>
      <c r="B647" s="215"/>
      <c r="C647" s="221"/>
      <c r="D647" s="221"/>
      <c r="E647" s="221"/>
      <c r="F647" s="224"/>
      <c r="G647" s="224"/>
    </row>
    <row r="648" spans="1:7">
      <c r="A648" s="226"/>
      <c r="B648" s="215"/>
      <c r="C648" s="221"/>
      <c r="D648" s="221"/>
      <c r="E648" s="221"/>
      <c r="F648" s="224"/>
      <c r="G648" s="224"/>
    </row>
    <row r="649" spans="1:7">
      <c r="A649" s="226"/>
      <c r="B649" s="215"/>
      <c r="C649" s="221"/>
      <c r="D649" s="221"/>
      <c r="E649" s="221"/>
      <c r="F649" s="224"/>
      <c r="G649" s="224"/>
    </row>
    <row r="650" spans="1:7">
      <c r="A650" s="226"/>
      <c r="B650" s="215"/>
      <c r="C650" s="221"/>
      <c r="D650" s="221"/>
      <c r="E650" s="221"/>
      <c r="F650" s="224"/>
      <c r="G650" s="224"/>
    </row>
    <row r="651" spans="1:7">
      <c r="A651" s="226"/>
      <c r="B651" s="215"/>
      <c r="C651" s="221"/>
      <c r="D651" s="221"/>
      <c r="E651" s="221"/>
      <c r="F651" s="224"/>
      <c r="G651" s="224"/>
    </row>
    <row r="652" spans="1:7">
      <c r="A652" s="226"/>
      <c r="B652" s="215"/>
      <c r="C652" s="221"/>
      <c r="D652" s="221"/>
      <c r="E652" s="221"/>
      <c r="F652" s="224"/>
      <c r="G652" s="224"/>
    </row>
    <row r="653" spans="1:7">
      <c r="A653" s="226"/>
      <c r="B653" s="215"/>
      <c r="C653" s="221"/>
      <c r="D653" s="221"/>
      <c r="E653" s="221"/>
      <c r="F653" s="224"/>
      <c r="G653" s="224"/>
    </row>
    <row r="654" spans="1:7">
      <c r="A654" s="226"/>
      <c r="B654" s="215"/>
      <c r="C654" s="221"/>
      <c r="D654" s="221"/>
      <c r="E654" s="221"/>
      <c r="F654" s="224"/>
      <c r="G654" s="224"/>
    </row>
    <row r="655" spans="1:7">
      <c r="A655" s="226"/>
      <c r="B655" s="215"/>
      <c r="C655" s="221"/>
      <c r="D655" s="221"/>
      <c r="E655" s="221"/>
      <c r="F655" s="224"/>
      <c r="G655" s="224"/>
    </row>
    <row r="656" spans="1:7">
      <c r="A656" s="226"/>
      <c r="B656" s="215"/>
      <c r="C656" s="221"/>
      <c r="D656" s="221"/>
      <c r="E656" s="221"/>
      <c r="F656" s="224"/>
      <c r="G656" s="224"/>
    </row>
    <row r="657" spans="1:7">
      <c r="A657" s="226"/>
      <c r="B657" s="215"/>
      <c r="C657" s="221"/>
      <c r="D657" s="221"/>
      <c r="E657" s="221"/>
      <c r="F657" s="224"/>
      <c r="G657" s="224"/>
    </row>
    <row r="658" spans="1:7">
      <c r="A658" s="226"/>
      <c r="B658" s="215"/>
      <c r="C658" s="221"/>
      <c r="D658" s="221"/>
      <c r="E658" s="221"/>
      <c r="F658" s="224"/>
      <c r="G658" s="224"/>
    </row>
    <row r="659" spans="1:7">
      <c r="A659" s="226"/>
      <c r="B659" s="215"/>
      <c r="C659" s="221"/>
      <c r="D659" s="221"/>
      <c r="E659" s="221"/>
      <c r="F659" s="224"/>
      <c r="G659" s="224"/>
    </row>
    <row r="660" spans="1:7">
      <c r="A660" s="226"/>
      <c r="B660" s="215"/>
      <c r="C660" s="221"/>
      <c r="D660" s="221"/>
      <c r="E660" s="221"/>
      <c r="F660" s="224"/>
      <c r="G660" s="224"/>
    </row>
    <row r="661" spans="1:7">
      <c r="A661" s="226"/>
      <c r="B661" s="215"/>
      <c r="C661" s="221"/>
      <c r="D661" s="221"/>
      <c r="E661" s="221"/>
      <c r="F661" s="224"/>
      <c r="G661" s="224"/>
    </row>
    <row r="662" spans="1:7">
      <c r="A662" s="226"/>
      <c r="B662" s="215"/>
      <c r="C662" s="221"/>
      <c r="D662" s="221"/>
      <c r="E662" s="221"/>
      <c r="F662" s="224"/>
      <c r="G662" s="224"/>
    </row>
    <row r="663" spans="1:7">
      <c r="A663" s="226"/>
      <c r="B663" s="215"/>
      <c r="C663" s="221"/>
      <c r="D663" s="221"/>
      <c r="E663" s="221"/>
      <c r="F663" s="224"/>
      <c r="G663" s="224"/>
    </row>
    <row r="664" spans="1:7">
      <c r="A664" s="226"/>
      <c r="B664" s="215"/>
      <c r="C664" s="221"/>
      <c r="D664" s="221"/>
      <c r="E664" s="221"/>
      <c r="F664" s="224"/>
      <c r="G664" s="224"/>
    </row>
    <row r="665" spans="1:7">
      <c r="A665" s="226"/>
      <c r="B665" s="215"/>
      <c r="C665" s="221"/>
      <c r="D665" s="221"/>
      <c r="E665" s="221"/>
      <c r="F665" s="224"/>
      <c r="G665" s="224"/>
    </row>
    <row r="666" spans="1:7">
      <c r="A666" s="226"/>
      <c r="B666" s="215"/>
      <c r="C666" s="221"/>
      <c r="D666" s="221"/>
      <c r="E666" s="221"/>
      <c r="F666" s="224"/>
      <c r="G666" s="224"/>
    </row>
    <row r="667" spans="1:7">
      <c r="A667" s="226"/>
      <c r="B667" s="215"/>
      <c r="C667" s="221"/>
      <c r="D667" s="221"/>
      <c r="E667" s="221"/>
      <c r="F667" s="224"/>
      <c r="G667" s="224"/>
    </row>
    <row r="668" spans="1:7">
      <c r="A668" s="226"/>
      <c r="B668" s="215"/>
      <c r="C668" s="221"/>
      <c r="D668" s="221"/>
      <c r="E668" s="221"/>
      <c r="F668" s="224"/>
      <c r="G668" s="224"/>
    </row>
    <row r="669" spans="1:7">
      <c r="A669" s="226"/>
      <c r="B669" s="215"/>
      <c r="C669" s="221"/>
      <c r="D669" s="221"/>
      <c r="E669" s="221"/>
      <c r="F669" s="224"/>
      <c r="G669" s="224"/>
    </row>
    <row r="670" spans="1:7">
      <c r="A670" s="226"/>
      <c r="B670" s="215"/>
      <c r="C670" s="221"/>
      <c r="D670" s="221"/>
      <c r="E670" s="221"/>
      <c r="F670" s="224"/>
      <c r="G670" s="224"/>
    </row>
    <row r="671" spans="1:7">
      <c r="A671" s="226"/>
      <c r="B671" s="215"/>
      <c r="C671" s="221"/>
      <c r="D671" s="221"/>
      <c r="E671" s="221"/>
      <c r="F671" s="224"/>
      <c r="G671" s="224"/>
    </row>
    <row r="672" spans="1:7">
      <c r="A672" s="226"/>
      <c r="B672" s="215"/>
      <c r="C672" s="221"/>
      <c r="D672" s="221"/>
      <c r="E672" s="221"/>
      <c r="F672" s="224"/>
      <c r="G672" s="224"/>
    </row>
    <row r="673" spans="1:7">
      <c r="A673" s="226"/>
      <c r="B673" s="215"/>
      <c r="C673" s="221"/>
      <c r="D673" s="221"/>
      <c r="E673" s="221"/>
      <c r="F673" s="224"/>
      <c r="G673" s="224"/>
    </row>
    <row r="674" spans="1:7">
      <c r="A674" s="226"/>
      <c r="B674" s="215"/>
      <c r="C674" s="221"/>
      <c r="D674" s="221"/>
      <c r="E674" s="221"/>
      <c r="F674" s="224"/>
      <c r="G674" s="224"/>
    </row>
    <row r="675" spans="1:7">
      <c r="A675" s="226"/>
      <c r="B675" s="215"/>
      <c r="C675" s="221"/>
      <c r="D675" s="221"/>
      <c r="E675" s="221"/>
      <c r="F675" s="224"/>
      <c r="G675" s="224"/>
    </row>
    <row r="676" spans="1:7">
      <c r="A676" s="226"/>
      <c r="B676" s="215"/>
      <c r="C676" s="221"/>
      <c r="D676" s="221"/>
      <c r="E676" s="221"/>
      <c r="F676" s="224"/>
      <c r="G676" s="224"/>
    </row>
    <row r="677" spans="1:7">
      <c r="A677" s="226"/>
      <c r="B677" s="215"/>
      <c r="C677" s="221"/>
      <c r="D677" s="221"/>
      <c r="E677" s="221"/>
      <c r="F677" s="224"/>
      <c r="G677" s="224"/>
    </row>
    <row r="678" spans="1:7">
      <c r="A678" s="226"/>
      <c r="B678" s="215"/>
      <c r="C678" s="221"/>
      <c r="D678" s="221"/>
      <c r="E678" s="221"/>
      <c r="F678" s="224"/>
      <c r="G678" s="224"/>
    </row>
    <row r="679" spans="1:7">
      <c r="A679" s="226"/>
      <c r="B679" s="215"/>
      <c r="C679" s="221"/>
      <c r="D679" s="221"/>
      <c r="E679" s="221"/>
      <c r="F679" s="224"/>
      <c r="G679" s="224"/>
    </row>
    <row r="680" spans="1:7">
      <c r="A680" s="226"/>
      <c r="B680" s="215"/>
      <c r="C680" s="221"/>
      <c r="D680" s="221"/>
      <c r="E680" s="221"/>
      <c r="F680" s="224"/>
      <c r="G680" s="224"/>
    </row>
    <row r="681" spans="1:7">
      <c r="A681" s="226"/>
      <c r="B681" s="215"/>
      <c r="C681" s="221"/>
      <c r="D681" s="221"/>
      <c r="E681" s="221"/>
      <c r="F681" s="224"/>
      <c r="G681" s="224"/>
    </row>
    <row r="682" spans="1:7">
      <c r="A682" s="226"/>
      <c r="B682" s="215"/>
      <c r="C682" s="221"/>
      <c r="D682" s="221"/>
      <c r="E682" s="221"/>
      <c r="F682" s="224"/>
      <c r="G682" s="224"/>
    </row>
    <row r="683" spans="1:7">
      <c r="A683" s="226"/>
      <c r="B683" s="215"/>
      <c r="C683" s="221"/>
      <c r="D683" s="221"/>
      <c r="E683" s="221"/>
      <c r="F683" s="224"/>
      <c r="G683" s="224"/>
    </row>
    <row r="684" spans="1:7">
      <c r="A684" s="226"/>
      <c r="B684" s="215"/>
      <c r="C684" s="221"/>
      <c r="D684" s="221"/>
      <c r="E684" s="221"/>
      <c r="F684" s="224"/>
      <c r="G684" s="224"/>
    </row>
    <row r="685" spans="1:7">
      <c r="A685" s="226"/>
      <c r="B685" s="215"/>
      <c r="C685" s="221"/>
      <c r="D685" s="221"/>
      <c r="E685" s="221"/>
      <c r="F685" s="224"/>
      <c r="G685" s="224"/>
    </row>
    <row r="686" spans="1:7">
      <c r="A686" s="226"/>
      <c r="B686" s="215"/>
      <c r="C686" s="221"/>
      <c r="D686" s="221"/>
      <c r="E686" s="221"/>
      <c r="F686" s="224"/>
      <c r="G686" s="224"/>
    </row>
    <row r="687" spans="1:7">
      <c r="A687" s="226"/>
      <c r="B687" s="215"/>
      <c r="C687" s="221"/>
      <c r="D687" s="221"/>
      <c r="E687" s="221"/>
      <c r="F687" s="224"/>
      <c r="G687" s="224"/>
    </row>
    <row r="688" spans="1:7">
      <c r="A688" s="226"/>
      <c r="B688" s="215"/>
      <c r="C688" s="221"/>
      <c r="D688" s="221"/>
      <c r="E688" s="221"/>
      <c r="F688" s="224"/>
      <c r="G688" s="224"/>
    </row>
    <row r="689" spans="1:7">
      <c r="A689" s="226"/>
      <c r="B689" s="215"/>
      <c r="C689" s="221"/>
      <c r="D689" s="221"/>
      <c r="E689" s="221"/>
      <c r="F689" s="224"/>
      <c r="G689" s="224"/>
    </row>
    <row r="690" spans="1:7">
      <c r="A690" s="226"/>
      <c r="B690" s="215"/>
      <c r="C690" s="221"/>
      <c r="D690" s="221"/>
      <c r="E690" s="221"/>
      <c r="F690" s="224"/>
      <c r="G690" s="224"/>
    </row>
    <row r="691" spans="1:7">
      <c r="A691" s="226"/>
      <c r="B691" s="215"/>
      <c r="C691" s="221"/>
      <c r="D691" s="221"/>
      <c r="E691" s="221"/>
      <c r="F691" s="224"/>
      <c r="G691" s="224"/>
    </row>
    <row r="692" spans="1:7">
      <c r="A692" s="226"/>
      <c r="B692" s="215"/>
      <c r="C692" s="221"/>
      <c r="D692" s="221"/>
      <c r="E692" s="221"/>
      <c r="F692" s="224"/>
      <c r="G692" s="224"/>
    </row>
    <row r="693" spans="1:7">
      <c r="A693" s="226"/>
      <c r="B693" s="215"/>
      <c r="C693" s="221"/>
      <c r="D693" s="221"/>
      <c r="E693" s="221"/>
      <c r="F693" s="224"/>
      <c r="G693" s="224"/>
    </row>
    <row r="694" spans="1:7">
      <c r="A694" s="226"/>
      <c r="B694" s="215"/>
      <c r="C694" s="221"/>
      <c r="D694" s="221"/>
      <c r="E694" s="221"/>
      <c r="F694" s="224"/>
      <c r="G694" s="224"/>
    </row>
    <row r="695" spans="1:7">
      <c r="A695" s="226"/>
      <c r="B695" s="215"/>
      <c r="C695" s="221"/>
      <c r="D695" s="221"/>
      <c r="E695" s="221"/>
      <c r="F695" s="224"/>
      <c r="G695" s="224"/>
    </row>
    <row r="696" spans="1:7">
      <c r="A696" s="226"/>
      <c r="B696" s="215"/>
      <c r="C696" s="221"/>
      <c r="D696" s="221"/>
      <c r="E696" s="221"/>
      <c r="F696" s="224"/>
      <c r="G696" s="224"/>
    </row>
    <row r="697" spans="1:7">
      <c r="A697" s="226"/>
      <c r="B697" s="215"/>
      <c r="C697" s="221"/>
      <c r="D697" s="221"/>
      <c r="E697" s="221"/>
      <c r="F697" s="224"/>
      <c r="G697" s="224"/>
    </row>
    <row r="698" spans="1:7">
      <c r="A698" s="226"/>
      <c r="B698" s="215"/>
      <c r="C698" s="221"/>
      <c r="D698" s="221"/>
      <c r="E698" s="221"/>
      <c r="F698" s="224"/>
      <c r="G698" s="224"/>
    </row>
    <row r="699" spans="1:7">
      <c r="A699" s="226"/>
      <c r="B699" s="215"/>
      <c r="C699" s="221"/>
      <c r="D699" s="221"/>
      <c r="E699" s="221"/>
      <c r="F699" s="224"/>
      <c r="G699" s="224"/>
    </row>
    <row r="700" spans="1:7">
      <c r="A700" s="226"/>
      <c r="B700" s="215"/>
      <c r="C700" s="221"/>
      <c r="D700" s="221"/>
      <c r="E700" s="221"/>
      <c r="F700" s="224"/>
      <c r="G700" s="224"/>
    </row>
    <row r="701" spans="1:7">
      <c r="A701" s="226"/>
      <c r="B701" s="215"/>
      <c r="C701" s="221"/>
      <c r="D701" s="221"/>
      <c r="E701" s="221"/>
      <c r="F701" s="224"/>
      <c r="G701" s="224"/>
    </row>
    <row r="702" spans="1:7">
      <c r="A702" s="226"/>
      <c r="B702" s="215"/>
      <c r="C702" s="221"/>
      <c r="D702" s="221"/>
      <c r="E702" s="221"/>
      <c r="F702" s="224"/>
      <c r="G702" s="224"/>
    </row>
    <row r="703" spans="1:7">
      <c r="A703" s="226"/>
      <c r="B703" s="215"/>
      <c r="C703" s="221"/>
      <c r="D703" s="221"/>
      <c r="E703" s="221"/>
      <c r="F703" s="224"/>
      <c r="G703" s="224"/>
    </row>
    <row r="704" spans="1:7">
      <c r="A704" s="226"/>
      <c r="B704" s="215"/>
      <c r="C704" s="221"/>
      <c r="D704" s="221"/>
      <c r="E704" s="221"/>
      <c r="F704" s="224"/>
      <c r="G704" s="224"/>
    </row>
    <row r="705" spans="1:7">
      <c r="A705" s="226"/>
      <c r="B705" s="215"/>
      <c r="C705" s="221"/>
      <c r="D705" s="221"/>
      <c r="E705" s="221"/>
      <c r="F705" s="224"/>
      <c r="G705" s="224"/>
    </row>
    <row r="706" spans="1:7">
      <c r="A706" s="226"/>
      <c r="B706" s="215"/>
      <c r="C706" s="221"/>
      <c r="D706" s="221"/>
      <c r="E706" s="221"/>
      <c r="F706" s="224"/>
      <c r="G706" s="224"/>
    </row>
    <row r="707" spans="1:7">
      <c r="A707" s="226"/>
      <c r="B707" s="215"/>
      <c r="C707" s="221"/>
      <c r="D707" s="221"/>
      <c r="E707" s="221"/>
      <c r="F707" s="224"/>
      <c r="G707" s="224"/>
    </row>
    <row r="708" spans="1:7">
      <c r="A708" s="226"/>
      <c r="B708" s="215"/>
      <c r="C708" s="221"/>
      <c r="D708" s="221"/>
      <c r="E708" s="221"/>
      <c r="F708" s="224"/>
      <c r="G708" s="224"/>
    </row>
    <row r="709" spans="1:7">
      <c r="A709" s="226"/>
      <c r="B709" s="215"/>
      <c r="C709" s="221"/>
      <c r="D709" s="221"/>
      <c r="E709" s="221"/>
      <c r="F709" s="224"/>
      <c r="G709" s="224"/>
    </row>
    <row r="710" spans="1:7">
      <c r="A710" s="226"/>
      <c r="B710" s="215"/>
      <c r="C710" s="221"/>
      <c r="D710" s="221"/>
      <c r="E710" s="221"/>
      <c r="F710" s="224"/>
      <c r="G710" s="224"/>
    </row>
    <row r="711" spans="1:7">
      <c r="A711" s="226"/>
      <c r="B711" s="215"/>
      <c r="C711" s="221"/>
      <c r="D711" s="221"/>
      <c r="E711" s="221"/>
      <c r="F711" s="224"/>
      <c r="G711" s="224"/>
    </row>
    <row r="712" spans="1:7">
      <c r="A712" s="226"/>
      <c r="B712" s="215"/>
      <c r="C712" s="221"/>
      <c r="D712" s="221"/>
      <c r="E712" s="221"/>
      <c r="F712" s="224"/>
      <c r="G712" s="224"/>
    </row>
    <row r="713" spans="1:7">
      <c r="A713" s="226"/>
      <c r="B713" s="215"/>
      <c r="C713" s="221"/>
      <c r="D713" s="221"/>
      <c r="E713" s="221"/>
      <c r="F713" s="224"/>
      <c r="G713" s="224"/>
    </row>
    <row r="714" spans="1:7">
      <c r="A714" s="226"/>
      <c r="B714" s="215"/>
      <c r="C714" s="221"/>
      <c r="D714" s="221"/>
      <c r="E714" s="221"/>
      <c r="F714" s="224"/>
      <c r="G714" s="224"/>
    </row>
    <row r="715" spans="1:7">
      <c r="A715" s="226"/>
      <c r="B715" s="215"/>
      <c r="C715" s="221"/>
      <c r="D715" s="221"/>
      <c r="E715" s="221"/>
      <c r="F715" s="224"/>
      <c r="G715" s="224"/>
    </row>
    <row r="716" spans="1:7">
      <c r="A716" s="226"/>
      <c r="B716" s="215"/>
      <c r="C716" s="221"/>
      <c r="D716" s="221"/>
      <c r="E716" s="221"/>
      <c r="F716" s="224"/>
      <c r="G716" s="224"/>
    </row>
    <row r="717" spans="1:7">
      <c r="A717" s="226"/>
      <c r="B717" s="215"/>
      <c r="C717" s="221"/>
      <c r="D717" s="221"/>
      <c r="E717" s="221"/>
      <c r="F717" s="224"/>
      <c r="G717" s="224"/>
    </row>
    <row r="718" spans="1:7">
      <c r="A718" s="226"/>
      <c r="B718" s="215"/>
      <c r="C718" s="221"/>
      <c r="D718" s="221"/>
      <c r="E718" s="221"/>
      <c r="F718" s="224"/>
      <c r="G718" s="224"/>
    </row>
    <row r="719" spans="1:7">
      <c r="A719" s="226"/>
      <c r="B719" s="215"/>
      <c r="C719" s="221"/>
      <c r="D719" s="221"/>
      <c r="E719" s="221"/>
      <c r="F719" s="224"/>
      <c r="G719" s="224"/>
    </row>
    <row r="720" spans="1:7">
      <c r="A720" s="226"/>
      <c r="B720" s="215"/>
      <c r="C720" s="221"/>
      <c r="D720" s="221"/>
      <c r="E720" s="221"/>
      <c r="F720" s="224"/>
      <c r="G720" s="224"/>
    </row>
    <row r="721" spans="1:7">
      <c r="A721" s="226"/>
      <c r="B721" s="215"/>
      <c r="C721" s="221"/>
      <c r="D721" s="221"/>
      <c r="E721" s="221"/>
      <c r="F721" s="224"/>
      <c r="G721" s="224"/>
    </row>
    <row r="722" spans="1:7">
      <c r="A722" s="226"/>
      <c r="B722" s="215"/>
      <c r="C722" s="221"/>
      <c r="D722" s="221"/>
      <c r="E722" s="221"/>
      <c r="F722" s="224"/>
      <c r="G722" s="224"/>
    </row>
    <row r="723" spans="1:7">
      <c r="A723" s="226"/>
      <c r="B723" s="215"/>
      <c r="C723" s="221"/>
      <c r="D723" s="221"/>
      <c r="E723" s="221"/>
      <c r="F723" s="224"/>
      <c r="G723" s="224"/>
    </row>
    <row r="724" spans="1:7">
      <c r="A724" s="226"/>
      <c r="B724" s="215"/>
      <c r="C724" s="221"/>
      <c r="D724" s="221"/>
      <c r="E724" s="221"/>
      <c r="F724" s="224"/>
      <c r="G724" s="224"/>
    </row>
    <row r="725" spans="1:7">
      <c r="A725" s="226"/>
      <c r="B725" s="215"/>
      <c r="C725" s="221"/>
      <c r="D725" s="221"/>
      <c r="E725" s="221"/>
      <c r="F725" s="224"/>
      <c r="G725" s="224"/>
    </row>
    <row r="726" spans="1:7">
      <c r="A726" s="226"/>
      <c r="B726" s="215"/>
      <c r="C726" s="221"/>
      <c r="D726" s="221"/>
      <c r="E726" s="221"/>
      <c r="F726" s="224"/>
      <c r="G726" s="224"/>
    </row>
    <row r="727" spans="1:7">
      <c r="A727" s="226"/>
      <c r="B727" s="215"/>
      <c r="C727" s="221"/>
      <c r="D727" s="221"/>
      <c r="E727" s="221"/>
      <c r="F727" s="224"/>
      <c r="G727" s="224"/>
    </row>
    <row r="728" spans="1:7">
      <c r="A728" s="226"/>
      <c r="B728" s="215"/>
      <c r="C728" s="221"/>
      <c r="D728" s="221"/>
      <c r="E728" s="221"/>
      <c r="F728" s="224"/>
      <c r="G728" s="224"/>
    </row>
    <row r="729" spans="1:7">
      <c r="A729" s="226"/>
      <c r="B729" s="215"/>
      <c r="C729" s="221"/>
      <c r="D729" s="221"/>
      <c r="E729" s="221"/>
      <c r="F729" s="224"/>
      <c r="G729" s="224"/>
    </row>
    <row r="730" spans="1:7">
      <c r="A730" s="226"/>
      <c r="B730" s="215"/>
      <c r="C730" s="221"/>
      <c r="D730" s="221"/>
      <c r="E730" s="221"/>
      <c r="F730" s="224"/>
      <c r="G730" s="224"/>
    </row>
    <row r="731" spans="1:7">
      <c r="A731" s="226"/>
      <c r="B731" s="215"/>
      <c r="C731" s="221"/>
      <c r="D731" s="221"/>
      <c r="E731" s="221"/>
      <c r="F731" s="224"/>
      <c r="G731" s="224"/>
    </row>
    <row r="732" spans="1:7">
      <c r="A732" s="226"/>
      <c r="B732" s="215"/>
      <c r="C732" s="221"/>
      <c r="D732" s="221"/>
      <c r="E732" s="221"/>
      <c r="F732" s="224"/>
      <c r="G732" s="224"/>
    </row>
    <row r="733" spans="1:7">
      <c r="A733" s="226"/>
      <c r="B733" s="215"/>
      <c r="C733" s="221"/>
      <c r="D733" s="221"/>
      <c r="E733" s="221"/>
      <c r="F733" s="224"/>
      <c r="G733" s="224"/>
    </row>
    <row r="734" spans="1:7">
      <c r="A734" s="226"/>
      <c r="B734" s="215"/>
      <c r="C734" s="221"/>
      <c r="D734" s="221"/>
      <c r="E734" s="221"/>
      <c r="F734" s="224"/>
      <c r="G734" s="224"/>
    </row>
    <row r="735" spans="1:7">
      <c r="A735" s="226"/>
      <c r="B735" s="215"/>
      <c r="C735" s="221"/>
      <c r="D735" s="221"/>
      <c r="E735" s="221"/>
      <c r="F735" s="224"/>
      <c r="G735" s="224"/>
    </row>
    <row r="736" spans="1:7">
      <c r="A736" s="226"/>
      <c r="B736" s="215"/>
      <c r="C736" s="221"/>
      <c r="D736" s="221"/>
      <c r="E736" s="221"/>
      <c r="F736" s="224"/>
      <c r="G736" s="224"/>
    </row>
    <row r="737" spans="1:7">
      <c r="A737" s="226"/>
      <c r="B737" s="215"/>
      <c r="C737" s="221"/>
      <c r="D737" s="221"/>
      <c r="E737" s="221"/>
      <c r="F737" s="224"/>
      <c r="G737" s="224"/>
    </row>
    <row r="738" spans="1:7">
      <c r="A738" s="226"/>
      <c r="B738" s="215"/>
      <c r="C738" s="221"/>
      <c r="D738" s="221"/>
      <c r="E738" s="221"/>
      <c r="F738" s="224"/>
      <c r="G738" s="224"/>
    </row>
    <row r="739" spans="1:7">
      <c r="A739" s="226"/>
      <c r="B739" s="215"/>
      <c r="C739" s="221"/>
      <c r="D739" s="221"/>
      <c r="E739" s="221"/>
      <c r="F739" s="224"/>
      <c r="G739" s="224"/>
    </row>
    <row r="740" spans="1:7">
      <c r="A740" s="226"/>
      <c r="B740" s="215"/>
      <c r="C740" s="221"/>
      <c r="D740" s="221"/>
      <c r="E740" s="221"/>
      <c r="F740" s="224"/>
      <c r="G740" s="224"/>
    </row>
    <row r="741" spans="1:7">
      <c r="A741" s="226"/>
      <c r="B741" s="215"/>
      <c r="C741" s="221"/>
      <c r="D741" s="221"/>
      <c r="E741" s="221"/>
      <c r="F741" s="224"/>
      <c r="G741" s="224"/>
    </row>
    <row r="742" spans="1:7">
      <c r="A742" s="226"/>
      <c r="B742" s="215"/>
      <c r="C742" s="221"/>
      <c r="D742" s="221"/>
      <c r="E742" s="221"/>
      <c r="F742" s="224"/>
      <c r="G742" s="224"/>
    </row>
    <row r="743" spans="1:7">
      <c r="A743" s="226"/>
      <c r="B743" s="215"/>
      <c r="C743" s="221"/>
      <c r="D743" s="221"/>
      <c r="E743" s="221"/>
      <c r="F743" s="224"/>
      <c r="G743" s="224"/>
    </row>
    <row r="744" spans="1:7">
      <c r="A744" s="226"/>
      <c r="B744" s="215"/>
      <c r="C744" s="221"/>
      <c r="D744" s="221"/>
      <c r="E744" s="221"/>
      <c r="F744" s="224"/>
      <c r="G744" s="224"/>
    </row>
    <row r="745" spans="1:7">
      <c r="A745" s="226"/>
      <c r="B745" s="215"/>
      <c r="C745" s="221"/>
      <c r="D745" s="221"/>
      <c r="E745" s="221"/>
      <c r="F745" s="224"/>
      <c r="G745" s="224"/>
    </row>
    <row r="746" spans="1:7">
      <c r="A746" s="226"/>
      <c r="B746" s="215"/>
      <c r="C746" s="221"/>
      <c r="D746" s="221"/>
      <c r="E746" s="221"/>
      <c r="F746" s="224"/>
      <c r="G746" s="224"/>
    </row>
    <row r="747" spans="1:7">
      <c r="A747" s="226"/>
      <c r="B747" s="215"/>
      <c r="C747" s="221"/>
      <c r="D747" s="221"/>
      <c r="E747" s="221"/>
      <c r="F747" s="224"/>
      <c r="G747" s="224"/>
    </row>
    <row r="748" spans="1:7">
      <c r="A748" s="226"/>
      <c r="B748" s="215"/>
      <c r="C748" s="221"/>
      <c r="D748" s="221"/>
      <c r="E748" s="221"/>
      <c r="F748" s="224"/>
      <c r="G748" s="224"/>
    </row>
    <row r="749" spans="1:7">
      <c r="A749" s="226"/>
      <c r="B749" s="215"/>
      <c r="C749" s="221"/>
      <c r="D749" s="221"/>
      <c r="E749" s="221"/>
      <c r="F749" s="224"/>
      <c r="G749" s="224"/>
    </row>
    <row r="750" spans="1:7">
      <c r="A750" s="226"/>
      <c r="B750" s="215"/>
      <c r="C750" s="221"/>
      <c r="D750" s="221"/>
      <c r="E750" s="221"/>
      <c r="F750" s="224"/>
      <c r="G750" s="224"/>
    </row>
    <row r="751" spans="1:7">
      <c r="A751" s="226"/>
      <c r="B751" s="215"/>
      <c r="C751" s="221"/>
      <c r="D751" s="221"/>
      <c r="E751" s="221"/>
      <c r="F751" s="224"/>
      <c r="G751" s="224"/>
    </row>
    <row r="752" spans="1:7">
      <c r="A752" s="226"/>
      <c r="B752" s="215"/>
      <c r="C752" s="221"/>
      <c r="D752" s="221"/>
      <c r="E752" s="221"/>
      <c r="F752" s="224"/>
      <c r="G752" s="224"/>
    </row>
    <row r="753" spans="1:7">
      <c r="A753" s="226"/>
      <c r="B753" s="215"/>
      <c r="C753" s="221"/>
      <c r="D753" s="221"/>
      <c r="E753" s="221"/>
      <c r="F753" s="224"/>
      <c r="G753" s="224"/>
    </row>
    <row r="754" spans="1:7">
      <c r="A754" s="226"/>
      <c r="B754" s="215"/>
      <c r="C754" s="221"/>
      <c r="D754" s="221"/>
      <c r="E754" s="221"/>
      <c r="F754" s="224"/>
      <c r="G754" s="224"/>
    </row>
    <row r="755" spans="1:7">
      <c r="A755" s="226"/>
      <c r="B755" s="215"/>
      <c r="C755" s="221"/>
      <c r="D755" s="221"/>
      <c r="E755" s="221"/>
      <c r="F755" s="224"/>
      <c r="G755" s="224"/>
    </row>
    <row r="756" spans="1:7">
      <c r="A756" s="226"/>
      <c r="B756" s="215"/>
      <c r="C756" s="221"/>
      <c r="D756" s="221"/>
      <c r="E756" s="221"/>
      <c r="F756" s="224"/>
      <c r="G756" s="224"/>
    </row>
    <row r="757" spans="1:7">
      <c r="A757" s="226"/>
      <c r="B757" s="215"/>
      <c r="C757" s="221"/>
      <c r="D757" s="221"/>
      <c r="E757" s="221"/>
      <c r="F757" s="224"/>
      <c r="G757" s="224"/>
    </row>
    <row r="758" spans="1:7">
      <c r="A758" s="226"/>
      <c r="B758" s="215"/>
      <c r="C758" s="221"/>
      <c r="D758" s="221"/>
      <c r="E758" s="221"/>
      <c r="F758" s="224"/>
      <c r="G758" s="224"/>
    </row>
    <row r="759" spans="1:7">
      <c r="A759" s="226"/>
      <c r="B759" s="215"/>
      <c r="C759" s="221"/>
      <c r="D759" s="221"/>
      <c r="E759" s="221"/>
      <c r="F759" s="224"/>
      <c r="G759" s="224"/>
    </row>
    <row r="760" spans="1:7">
      <c r="A760" s="226"/>
      <c r="B760" s="215"/>
      <c r="C760" s="221"/>
      <c r="D760" s="221"/>
      <c r="E760" s="221"/>
      <c r="F760" s="224"/>
      <c r="G760" s="224"/>
    </row>
    <row r="761" spans="1:7">
      <c r="A761" s="226"/>
      <c r="B761" s="215"/>
      <c r="C761" s="221"/>
      <c r="D761" s="221"/>
      <c r="E761" s="221"/>
      <c r="F761" s="224"/>
      <c r="G761" s="224"/>
    </row>
    <row r="762" spans="1:7">
      <c r="A762" s="226"/>
      <c r="B762" s="215"/>
      <c r="C762" s="221"/>
      <c r="D762" s="221"/>
      <c r="E762" s="221"/>
      <c r="F762" s="224"/>
      <c r="G762" s="224"/>
    </row>
    <row r="763" spans="1:7">
      <c r="A763" s="226"/>
      <c r="B763" s="215"/>
      <c r="C763" s="221"/>
      <c r="D763" s="221"/>
      <c r="E763" s="221"/>
      <c r="F763" s="224"/>
      <c r="G763" s="224"/>
    </row>
    <row r="764" spans="1:7">
      <c r="A764" s="226"/>
      <c r="B764" s="215"/>
      <c r="C764" s="221"/>
      <c r="D764" s="221"/>
      <c r="E764" s="221"/>
      <c r="F764" s="224"/>
      <c r="G764" s="224"/>
    </row>
    <row r="765" spans="1:7">
      <c r="A765" s="226"/>
      <c r="B765" s="215"/>
      <c r="C765" s="221"/>
      <c r="D765" s="221"/>
      <c r="E765" s="221"/>
      <c r="F765" s="224"/>
      <c r="G765" s="224"/>
    </row>
    <row r="766" spans="1:7">
      <c r="A766" s="226"/>
      <c r="B766" s="215"/>
      <c r="C766" s="221"/>
      <c r="D766" s="221"/>
      <c r="E766" s="221"/>
      <c r="F766" s="224"/>
      <c r="G766" s="224"/>
    </row>
    <row r="767" spans="1:7">
      <c r="A767" s="226"/>
      <c r="B767" s="215"/>
      <c r="C767" s="221"/>
      <c r="D767" s="221"/>
      <c r="E767" s="221"/>
      <c r="F767" s="224"/>
      <c r="G767" s="224"/>
    </row>
    <row r="768" spans="1:7">
      <c r="A768" s="226"/>
      <c r="B768" s="215"/>
      <c r="C768" s="221"/>
      <c r="D768" s="221"/>
      <c r="E768" s="221"/>
      <c r="F768" s="224"/>
      <c r="G768" s="224"/>
    </row>
    <row r="769" spans="1:7">
      <c r="A769" s="226"/>
      <c r="B769" s="215"/>
      <c r="C769" s="221"/>
      <c r="D769" s="221"/>
      <c r="E769" s="221"/>
      <c r="F769" s="224"/>
      <c r="G769" s="224"/>
    </row>
    <row r="770" spans="1:7">
      <c r="A770" s="226"/>
      <c r="B770" s="215"/>
      <c r="C770" s="221"/>
      <c r="D770" s="221"/>
      <c r="E770" s="221"/>
      <c r="F770" s="224"/>
      <c r="G770" s="224"/>
    </row>
    <row r="771" spans="1:7">
      <c r="A771" s="226"/>
      <c r="B771" s="215"/>
      <c r="C771" s="221"/>
      <c r="D771" s="221"/>
      <c r="E771" s="221"/>
      <c r="F771" s="224"/>
      <c r="G771" s="224"/>
    </row>
    <row r="772" spans="1:7">
      <c r="A772" s="226"/>
      <c r="B772" s="215"/>
      <c r="C772" s="221"/>
      <c r="D772" s="221"/>
      <c r="E772" s="221"/>
      <c r="F772" s="224"/>
      <c r="G772" s="224"/>
    </row>
    <row r="773" spans="1:7">
      <c r="A773" s="226"/>
      <c r="B773" s="215"/>
      <c r="C773" s="221"/>
      <c r="D773" s="221"/>
      <c r="E773" s="221"/>
      <c r="F773" s="224"/>
      <c r="G773" s="224"/>
    </row>
    <row r="774" spans="1:7">
      <c r="A774" s="226"/>
      <c r="B774" s="215"/>
      <c r="C774" s="221"/>
      <c r="D774" s="221"/>
      <c r="E774" s="221"/>
      <c r="F774" s="224"/>
      <c r="G774" s="224"/>
    </row>
    <row r="775" spans="1:7">
      <c r="A775" s="226"/>
      <c r="B775" s="215"/>
      <c r="C775" s="221"/>
      <c r="D775" s="221"/>
      <c r="E775" s="221"/>
      <c r="F775" s="224"/>
      <c r="G775" s="224"/>
    </row>
    <row r="776" spans="1:7">
      <c r="A776" s="226"/>
      <c r="B776" s="215"/>
      <c r="C776" s="221"/>
      <c r="D776" s="221"/>
      <c r="E776" s="221"/>
      <c r="F776" s="224"/>
      <c r="G776" s="224"/>
    </row>
    <row r="777" spans="1:7">
      <c r="A777" s="226"/>
      <c r="B777" s="215"/>
      <c r="C777" s="221"/>
      <c r="D777" s="221"/>
      <c r="E777" s="221"/>
      <c r="F777" s="224"/>
      <c r="G777" s="224"/>
    </row>
    <row r="778" spans="1:7">
      <c r="A778" s="226"/>
      <c r="B778" s="215"/>
      <c r="C778" s="221"/>
      <c r="D778" s="221"/>
      <c r="E778" s="221"/>
      <c r="F778" s="224"/>
      <c r="G778" s="224"/>
    </row>
    <row r="779" spans="1:7">
      <c r="A779" s="226"/>
      <c r="B779" s="215"/>
      <c r="C779" s="221"/>
      <c r="D779" s="221"/>
      <c r="E779" s="221"/>
      <c r="F779" s="224"/>
      <c r="G779" s="224"/>
    </row>
    <row r="780" spans="1:7">
      <c r="A780" s="226"/>
      <c r="B780" s="215"/>
      <c r="C780" s="221"/>
      <c r="D780" s="221"/>
      <c r="E780" s="221"/>
      <c r="F780" s="224"/>
      <c r="G780" s="224"/>
    </row>
    <row r="781" spans="1:7">
      <c r="A781" s="226"/>
      <c r="B781" s="215"/>
      <c r="C781" s="221"/>
      <c r="D781" s="221"/>
      <c r="E781" s="221"/>
      <c r="F781" s="224"/>
      <c r="G781" s="224"/>
    </row>
    <row r="782" spans="1:7">
      <c r="A782" s="226"/>
      <c r="B782" s="215"/>
      <c r="C782" s="221"/>
      <c r="D782" s="221"/>
      <c r="E782" s="221"/>
      <c r="F782" s="224"/>
      <c r="G782" s="224"/>
    </row>
    <row r="783" spans="1:7">
      <c r="A783" s="226"/>
      <c r="B783" s="215"/>
      <c r="C783" s="221"/>
      <c r="D783" s="221"/>
      <c r="E783" s="221"/>
      <c r="F783" s="224"/>
      <c r="G783" s="224"/>
    </row>
    <row r="784" spans="1:7">
      <c r="A784" s="226"/>
      <c r="B784" s="215"/>
      <c r="C784" s="221"/>
      <c r="D784" s="221"/>
      <c r="E784" s="221"/>
      <c r="F784" s="224"/>
      <c r="G784" s="224"/>
    </row>
    <row r="785" spans="1:7">
      <c r="A785" s="226"/>
      <c r="B785" s="215"/>
      <c r="C785" s="221"/>
      <c r="D785" s="221"/>
      <c r="E785" s="221"/>
      <c r="F785" s="224"/>
      <c r="G785" s="224"/>
    </row>
    <row r="786" spans="1:7">
      <c r="A786" s="226"/>
      <c r="B786" s="215"/>
      <c r="C786" s="221"/>
      <c r="D786" s="221"/>
      <c r="E786" s="221"/>
      <c r="F786" s="224"/>
      <c r="G786" s="224"/>
    </row>
    <row r="787" spans="1:7">
      <c r="A787" s="226"/>
      <c r="B787" s="215"/>
      <c r="C787" s="221"/>
      <c r="D787" s="221"/>
      <c r="E787" s="221"/>
      <c r="F787" s="224"/>
      <c r="G787" s="224"/>
    </row>
    <row r="788" spans="1:7">
      <c r="A788" s="226"/>
      <c r="B788" s="215"/>
      <c r="C788" s="221"/>
      <c r="D788" s="221"/>
      <c r="E788" s="221"/>
      <c r="F788" s="224"/>
      <c r="G788" s="224"/>
    </row>
    <row r="789" spans="1:7">
      <c r="A789" s="226"/>
      <c r="B789" s="215"/>
      <c r="C789" s="221"/>
      <c r="D789" s="221"/>
      <c r="E789" s="221"/>
      <c r="F789" s="224"/>
      <c r="G789" s="224"/>
    </row>
    <row r="790" spans="1:7">
      <c r="A790" s="226"/>
      <c r="B790" s="215"/>
      <c r="C790" s="221"/>
      <c r="D790" s="221"/>
      <c r="E790" s="221"/>
      <c r="F790" s="224"/>
      <c r="G790" s="224"/>
    </row>
    <row r="791" spans="1:7">
      <c r="A791" s="226"/>
      <c r="B791" s="215"/>
      <c r="C791" s="221"/>
      <c r="D791" s="221"/>
      <c r="E791" s="221"/>
      <c r="F791" s="224"/>
      <c r="G791" s="224"/>
    </row>
    <row r="792" spans="1:7">
      <c r="A792" s="226"/>
      <c r="B792" s="215"/>
      <c r="C792" s="221"/>
      <c r="D792" s="221"/>
      <c r="E792" s="221"/>
      <c r="F792" s="224"/>
      <c r="G792" s="224"/>
    </row>
    <row r="793" spans="1:7">
      <c r="A793" s="226"/>
      <c r="B793" s="215"/>
      <c r="C793" s="221"/>
      <c r="D793" s="221"/>
      <c r="E793" s="221"/>
      <c r="F793" s="224"/>
      <c r="G793" s="224"/>
    </row>
    <row r="794" spans="1:7">
      <c r="A794" s="226"/>
      <c r="B794" s="215"/>
      <c r="C794" s="221"/>
      <c r="D794" s="221"/>
      <c r="E794" s="221"/>
      <c r="F794" s="224"/>
      <c r="G794" s="224"/>
    </row>
    <row r="795" spans="1:7">
      <c r="A795" s="226"/>
      <c r="B795" s="215"/>
      <c r="C795" s="221"/>
      <c r="D795" s="221"/>
      <c r="E795" s="221"/>
      <c r="F795" s="224"/>
      <c r="G795" s="224"/>
    </row>
    <row r="796" spans="1:7">
      <c r="A796" s="226"/>
      <c r="B796" s="215"/>
      <c r="C796" s="221"/>
      <c r="D796" s="221"/>
      <c r="E796" s="221"/>
      <c r="F796" s="224"/>
      <c r="G796" s="224"/>
    </row>
    <row r="797" spans="1:7">
      <c r="A797" s="226"/>
      <c r="B797" s="215"/>
      <c r="C797" s="221"/>
      <c r="D797" s="221"/>
      <c r="E797" s="221"/>
      <c r="F797" s="224"/>
      <c r="G797" s="224"/>
    </row>
    <row r="798" spans="1:7">
      <c r="A798" s="226"/>
      <c r="B798" s="215"/>
      <c r="C798" s="221"/>
      <c r="D798" s="221"/>
      <c r="E798" s="221"/>
      <c r="F798" s="224"/>
      <c r="G798" s="224"/>
    </row>
    <row r="799" spans="1:7">
      <c r="A799" s="226"/>
      <c r="B799" s="215"/>
      <c r="C799" s="221"/>
      <c r="D799" s="221"/>
      <c r="E799" s="221"/>
      <c r="F799" s="224"/>
      <c r="G799" s="224"/>
    </row>
    <row r="800" spans="1:7">
      <c r="A800" s="226"/>
      <c r="B800" s="215"/>
      <c r="C800" s="221"/>
      <c r="D800" s="221"/>
      <c r="E800" s="221"/>
      <c r="F800" s="224"/>
      <c r="G800" s="224"/>
    </row>
    <row r="801" spans="1:7">
      <c r="A801" s="226"/>
      <c r="B801" s="215"/>
      <c r="C801" s="221"/>
      <c r="D801" s="221"/>
      <c r="E801" s="221"/>
      <c r="F801" s="224"/>
      <c r="G801" s="224"/>
    </row>
    <row r="802" spans="1:7">
      <c r="A802" s="226"/>
      <c r="B802" s="215"/>
      <c r="C802" s="221"/>
      <c r="D802" s="221"/>
      <c r="E802" s="221"/>
      <c r="F802" s="224"/>
      <c r="G802" s="224"/>
    </row>
    <row r="803" spans="1:7">
      <c r="A803" s="226"/>
      <c r="B803" s="215"/>
      <c r="C803" s="221"/>
      <c r="D803" s="221"/>
      <c r="E803" s="221"/>
      <c r="F803" s="224"/>
      <c r="G803" s="224"/>
    </row>
    <row r="804" spans="1:7">
      <c r="A804" s="226"/>
      <c r="B804" s="215"/>
      <c r="C804" s="221"/>
      <c r="D804" s="221"/>
      <c r="E804" s="221"/>
      <c r="F804" s="224"/>
      <c r="G804" s="224"/>
    </row>
    <row r="805" spans="1:7">
      <c r="A805" s="226"/>
      <c r="B805" s="215"/>
      <c r="C805" s="221"/>
      <c r="D805" s="221"/>
      <c r="E805" s="221"/>
      <c r="F805" s="224"/>
      <c r="G805" s="224"/>
    </row>
    <row r="806" spans="1:7">
      <c r="A806" s="226"/>
      <c r="B806" s="215"/>
      <c r="C806" s="221"/>
      <c r="D806" s="221"/>
      <c r="E806" s="221"/>
      <c r="F806" s="224"/>
      <c r="G806" s="224"/>
    </row>
    <row r="807" spans="1:7">
      <c r="A807" s="226"/>
      <c r="B807" s="215"/>
      <c r="C807" s="221"/>
      <c r="D807" s="221"/>
      <c r="E807" s="221"/>
      <c r="F807" s="224"/>
      <c r="G807" s="224"/>
    </row>
    <row r="808" spans="1:7">
      <c r="A808" s="226"/>
      <c r="B808" s="215"/>
      <c r="C808" s="221"/>
      <c r="D808" s="221"/>
      <c r="E808" s="221"/>
      <c r="F808" s="224"/>
      <c r="G808" s="224"/>
    </row>
    <row r="809" spans="1:7">
      <c r="A809" s="226"/>
      <c r="B809" s="215"/>
      <c r="C809" s="221"/>
      <c r="D809" s="221"/>
      <c r="E809" s="221"/>
      <c r="F809" s="224"/>
      <c r="G809" s="224"/>
    </row>
    <row r="810" spans="1:7">
      <c r="A810" s="226"/>
      <c r="B810" s="215"/>
      <c r="C810" s="221"/>
      <c r="D810" s="221"/>
      <c r="E810" s="221"/>
      <c r="F810" s="224"/>
      <c r="G810" s="224"/>
    </row>
    <row r="811" spans="1:7">
      <c r="A811" s="226"/>
      <c r="B811" s="215"/>
      <c r="C811" s="221"/>
      <c r="D811" s="221"/>
      <c r="E811" s="221"/>
      <c r="F811" s="224"/>
      <c r="G811" s="224"/>
    </row>
    <row r="812" spans="1:7">
      <c r="A812" s="226"/>
      <c r="B812" s="215"/>
      <c r="C812" s="221"/>
      <c r="D812" s="221"/>
      <c r="E812" s="221"/>
      <c r="F812" s="224"/>
      <c r="G812" s="224"/>
    </row>
    <row r="813" spans="1:7">
      <c r="A813" s="226"/>
      <c r="B813" s="215"/>
      <c r="C813" s="221"/>
      <c r="D813" s="221"/>
      <c r="E813" s="221"/>
      <c r="F813" s="224"/>
      <c r="G813" s="224"/>
    </row>
    <row r="814" spans="1:7">
      <c r="A814" s="226"/>
      <c r="B814" s="215"/>
      <c r="C814" s="221"/>
      <c r="D814" s="221"/>
      <c r="E814" s="221"/>
      <c r="F814" s="224"/>
      <c r="G814" s="224"/>
    </row>
    <row r="815" spans="1:7">
      <c r="A815" s="226"/>
      <c r="B815" s="215"/>
      <c r="C815" s="221"/>
      <c r="D815" s="221"/>
      <c r="E815" s="221"/>
      <c r="F815" s="224"/>
      <c r="G815" s="224"/>
    </row>
    <row r="816" spans="1:7">
      <c r="A816" s="226"/>
      <c r="B816" s="215"/>
      <c r="C816" s="221"/>
      <c r="D816" s="221"/>
      <c r="E816" s="221"/>
      <c r="F816" s="224"/>
      <c r="G816" s="224"/>
    </row>
    <row r="817" spans="1:7">
      <c r="A817" s="226"/>
      <c r="B817" s="215"/>
      <c r="C817" s="221"/>
      <c r="D817" s="221"/>
      <c r="E817" s="221"/>
      <c r="F817" s="224"/>
      <c r="G817" s="224"/>
    </row>
    <row r="818" spans="1:7">
      <c r="A818" s="226"/>
      <c r="B818" s="215"/>
      <c r="C818" s="221"/>
      <c r="D818" s="221"/>
      <c r="E818" s="221"/>
      <c r="F818" s="224"/>
      <c r="G818" s="224"/>
    </row>
    <row r="819" spans="1:7">
      <c r="A819" s="226"/>
      <c r="B819" s="215"/>
      <c r="C819" s="221"/>
      <c r="D819" s="221"/>
      <c r="E819" s="221"/>
      <c r="F819" s="224"/>
      <c r="G819" s="224"/>
    </row>
    <row r="820" spans="1:7">
      <c r="A820" s="226"/>
      <c r="B820" s="215"/>
      <c r="C820" s="221"/>
      <c r="D820" s="221"/>
      <c r="E820" s="221"/>
      <c r="F820" s="224"/>
      <c r="G820" s="224"/>
    </row>
    <row r="821" spans="1:7">
      <c r="A821" s="226"/>
      <c r="B821" s="215"/>
      <c r="C821" s="221"/>
      <c r="D821" s="221"/>
      <c r="E821" s="221"/>
      <c r="F821" s="224"/>
      <c r="G821" s="224"/>
    </row>
    <row r="822" spans="1:7">
      <c r="A822" s="226"/>
      <c r="B822" s="215"/>
      <c r="C822" s="221"/>
      <c r="D822" s="221"/>
      <c r="E822" s="221"/>
      <c r="F822" s="224"/>
      <c r="G822" s="224"/>
    </row>
    <row r="823" spans="1:7">
      <c r="A823" s="226"/>
      <c r="B823" s="215"/>
      <c r="C823" s="221"/>
      <c r="D823" s="221"/>
      <c r="E823" s="221"/>
      <c r="F823" s="224"/>
      <c r="G823" s="224"/>
    </row>
    <row r="824" spans="1:7">
      <c r="A824" s="226"/>
      <c r="B824" s="215"/>
      <c r="C824" s="221"/>
      <c r="D824" s="221"/>
      <c r="E824" s="221"/>
      <c r="F824" s="224"/>
      <c r="G824" s="224"/>
    </row>
    <row r="825" spans="1:7">
      <c r="A825" s="226"/>
      <c r="B825" s="215"/>
      <c r="C825" s="221"/>
      <c r="D825" s="221"/>
      <c r="E825" s="221"/>
      <c r="F825" s="224"/>
      <c r="G825" s="224"/>
    </row>
    <row r="826" spans="1:7">
      <c r="A826" s="226"/>
      <c r="B826" s="215"/>
      <c r="C826" s="221"/>
      <c r="D826" s="221"/>
      <c r="E826" s="221"/>
      <c r="F826" s="224"/>
      <c r="G826" s="224"/>
    </row>
    <row r="827" spans="1:7">
      <c r="A827" s="226"/>
      <c r="B827" s="215"/>
      <c r="C827" s="221"/>
      <c r="D827" s="221"/>
      <c r="E827" s="221"/>
      <c r="F827" s="224"/>
      <c r="G827" s="224"/>
    </row>
    <row r="828" spans="1:7">
      <c r="A828" s="226"/>
      <c r="B828" s="215"/>
      <c r="C828" s="221"/>
      <c r="D828" s="221"/>
      <c r="E828" s="221"/>
      <c r="F828" s="224"/>
      <c r="G828" s="224"/>
    </row>
    <row r="829" spans="1:7">
      <c r="A829" s="226"/>
      <c r="B829" s="215"/>
      <c r="C829" s="221"/>
      <c r="D829" s="221"/>
      <c r="E829" s="221"/>
      <c r="F829" s="224"/>
      <c r="G829" s="224"/>
    </row>
    <row r="830" spans="1:7">
      <c r="A830" s="226"/>
      <c r="B830" s="215"/>
      <c r="C830" s="221"/>
      <c r="D830" s="221"/>
      <c r="E830" s="221"/>
      <c r="F830" s="224"/>
      <c r="G830" s="224"/>
    </row>
    <row r="831" spans="1:7">
      <c r="A831" s="226"/>
      <c r="B831" s="215"/>
      <c r="C831" s="221"/>
      <c r="D831" s="221"/>
      <c r="E831" s="221"/>
      <c r="F831" s="224"/>
      <c r="G831" s="224"/>
    </row>
    <row r="832" spans="1:7">
      <c r="A832" s="226"/>
      <c r="B832" s="215"/>
      <c r="C832" s="221"/>
      <c r="D832" s="221"/>
      <c r="E832" s="221"/>
      <c r="F832" s="224"/>
      <c r="G832" s="224"/>
    </row>
    <row r="833" spans="1:7">
      <c r="A833" s="226"/>
      <c r="B833" s="215"/>
      <c r="C833" s="221"/>
      <c r="D833" s="221"/>
      <c r="E833" s="221"/>
      <c r="F833" s="224"/>
      <c r="G833" s="224"/>
    </row>
    <row r="834" spans="1:7">
      <c r="A834" s="226"/>
      <c r="B834" s="215"/>
      <c r="C834" s="221"/>
      <c r="D834" s="221"/>
      <c r="E834" s="221"/>
      <c r="F834" s="224"/>
      <c r="G834" s="224"/>
    </row>
    <row r="835" spans="1:7">
      <c r="A835" s="226"/>
      <c r="B835" s="215"/>
      <c r="C835" s="221"/>
      <c r="D835" s="221"/>
      <c r="E835" s="221"/>
      <c r="F835" s="224"/>
      <c r="G835" s="224"/>
    </row>
    <row r="836" spans="1:7">
      <c r="A836" s="226"/>
      <c r="B836" s="215"/>
      <c r="C836" s="221"/>
      <c r="D836" s="221"/>
      <c r="E836" s="221"/>
      <c r="F836" s="224"/>
      <c r="G836" s="224"/>
    </row>
    <row r="837" spans="1:7">
      <c r="A837" s="226"/>
      <c r="B837" s="215"/>
      <c r="C837" s="221"/>
      <c r="D837" s="221"/>
      <c r="E837" s="221"/>
      <c r="F837" s="224"/>
      <c r="G837" s="224"/>
    </row>
    <row r="838" spans="1:7">
      <c r="A838" s="226"/>
      <c r="B838" s="215"/>
      <c r="C838" s="221"/>
      <c r="D838" s="221"/>
      <c r="E838" s="221"/>
      <c r="F838" s="224"/>
      <c r="G838" s="224"/>
    </row>
    <row r="839" spans="1:7">
      <c r="A839" s="226"/>
      <c r="B839" s="215"/>
      <c r="C839" s="221"/>
      <c r="D839" s="221"/>
      <c r="E839" s="221"/>
      <c r="F839" s="224"/>
      <c r="G839" s="224"/>
    </row>
    <row r="840" spans="1:7">
      <c r="A840" s="226"/>
      <c r="B840" s="215"/>
      <c r="C840" s="221"/>
      <c r="D840" s="221"/>
      <c r="E840" s="221"/>
      <c r="F840" s="224"/>
      <c r="G840" s="224"/>
    </row>
    <row r="841" spans="1:7">
      <c r="A841" s="226"/>
      <c r="B841" s="215"/>
      <c r="C841" s="221"/>
      <c r="D841" s="221"/>
      <c r="E841" s="221"/>
      <c r="F841" s="224"/>
      <c r="G841" s="224"/>
    </row>
    <row r="842" spans="1:7">
      <c r="A842" s="226"/>
      <c r="B842" s="215"/>
      <c r="C842" s="221"/>
      <c r="D842" s="221"/>
      <c r="E842" s="221"/>
      <c r="F842" s="224"/>
      <c r="G842" s="224"/>
    </row>
    <row r="843" spans="1:7">
      <c r="A843" s="226"/>
      <c r="B843" s="215"/>
      <c r="C843" s="221"/>
      <c r="D843" s="221"/>
      <c r="E843" s="221"/>
      <c r="F843" s="224"/>
      <c r="G843" s="224"/>
    </row>
    <row r="844" spans="1:7">
      <c r="A844" s="226"/>
      <c r="B844" s="215"/>
      <c r="C844" s="221"/>
      <c r="D844" s="221"/>
      <c r="E844" s="221"/>
      <c r="F844" s="224"/>
      <c r="G844" s="224"/>
    </row>
    <row r="845" spans="1:7">
      <c r="A845" s="226"/>
      <c r="B845" s="215"/>
      <c r="C845" s="221"/>
      <c r="D845" s="221"/>
      <c r="E845" s="221"/>
      <c r="F845" s="224"/>
      <c r="G845" s="224"/>
    </row>
    <row r="846" spans="1:7">
      <c r="A846" s="226"/>
      <c r="B846" s="215"/>
      <c r="C846" s="221"/>
      <c r="D846" s="221"/>
      <c r="E846" s="221"/>
      <c r="F846" s="224"/>
      <c r="G846" s="224"/>
    </row>
    <row r="847" spans="1:7">
      <c r="A847" s="226"/>
      <c r="B847" s="215"/>
      <c r="C847" s="221"/>
      <c r="D847" s="221"/>
      <c r="E847" s="221"/>
      <c r="F847" s="224"/>
      <c r="G847" s="224"/>
    </row>
    <row r="848" spans="1:7">
      <c r="A848" s="226"/>
      <c r="B848" s="215"/>
      <c r="C848" s="221"/>
      <c r="D848" s="221"/>
      <c r="E848" s="221"/>
      <c r="F848" s="224"/>
      <c r="G848" s="224"/>
    </row>
    <row r="849" spans="1:7">
      <c r="A849" s="226"/>
      <c r="B849" s="215"/>
      <c r="C849" s="221"/>
      <c r="D849" s="221"/>
      <c r="E849" s="221"/>
      <c r="F849" s="224"/>
      <c r="G849" s="224"/>
    </row>
    <row r="850" spans="1:7">
      <c r="A850" s="226"/>
      <c r="B850" s="215"/>
      <c r="C850" s="221"/>
      <c r="D850" s="221"/>
      <c r="E850" s="221"/>
      <c r="F850" s="224"/>
      <c r="G850" s="224"/>
    </row>
    <row r="851" spans="1:7">
      <c r="A851" s="226"/>
      <c r="B851" s="215"/>
      <c r="C851" s="221"/>
      <c r="D851" s="221"/>
      <c r="E851" s="221"/>
      <c r="F851" s="224"/>
      <c r="G851" s="224"/>
    </row>
    <row r="852" spans="1:7">
      <c r="A852" s="226"/>
      <c r="B852" s="215"/>
      <c r="C852" s="221"/>
      <c r="D852" s="221"/>
      <c r="E852" s="221"/>
      <c r="F852" s="224"/>
      <c r="G852" s="224"/>
    </row>
    <row r="853" spans="1:7">
      <c r="A853" s="226"/>
      <c r="B853" s="215"/>
      <c r="C853" s="221"/>
      <c r="D853" s="221"/>
      <c r="E853" s="221"/>
      <c r="F853" s="224"/>
      <c r="G853" s="224"/>
    </row>
    <row r="854" spans="1:7">
      <c r="A854" s="226"/>
      <c r="B854" s="215"/>
      <c r="C854" s="221"/>
      <c r="D854" s="221"/>
      <c r="E854" s="221"/>
      <c r="F854" s="224"/>
      <c r="G854" s="224"/>
    </row>
    <row r="855" spans="1:7">
      <c r="A855" s="226"/>
      <c r="B855" s="215"/>
      <c r="C855" s="221"/>
      <c r="D855" s="221"/>
      <c r="E855" s="221"/>
      <c r="F855" s="224"/>
      <c r="G855" s="224"/>
    </row>
    <row r="856" spans="1:7">
      <c r="A856" s="226"/>
      <c r="B856" s="215"/>
      <c r="C856" s="221"/>
      <c r="D856" s="221"/>
      <c r="E856" s="221"/>
      <c r="F856" s="224"/>
      <c r="G856" s="224"/>
    </row>
    <row r="857" spans="1:7">
      <c r="A857" s="226"/>
      <c r="B857" s="215"/>
      <c r="C857" s="221"/>
      <c r="D857" s="221"/>
      <c r="E857" s="221"/>
      <c r="F857" s="224"/>
      <c r="G857" s="224"/>
    </row>
    <row r="858" spans="1:7">
      <c r="A858" s="226"/>
      <c r="B858" s="215"/>
      <c r="C858" s="221"/>
      <c r="D858" s="221"/>
      <c r="E858" s="221"/>
      <c r="F858" s="224"/>
      <c r="G858" s="224"/>
    </row>
    <row r="859" spans="1:7">
      <c r="A859" s="226"/>
      <c r="B859" s="215"/>
      <c r="C859" s="221"/>
      <c r="D859" s="221"/>
      <c r="E859" s="221"/>
      <c r="F859" s="224"/>
      <c r="G859" s="224"/>
    </row>
    <row r="860" spans="1:7">
      <c r="A860" s="226"/>
      <c r="B860" s="215"/>
      <c r="C860" s="221"/>
      <c r="D860" s="221"/>
      <c r="E860" s="221"/>
      <c r="F860" s="224"/>
      <c r="G860" s="224"/>
    </row>
    <row r="861" spans="1:7">
      <c r="A861" s="226"/>
      <c r="B861" s="215"/>
      <c r="C861" s="221"/>
      <c r="D861" s="221"/>
      <c r="E861" s="221"/>
      <c r="F861" s="224"/>
      <c r="G861" s="224"/>
    </row>
    <row r="862" spans="1:7">
      <c r="A862" s="226"/>
      <c r="B862" s="215"/>
      <c r="C862" s="221"/>
      <c r="D862" s="221"/>
      <c r="E862" s="221"/>
      <c r="F862" s="224"/>
      <c r="G862" s="224"/>
    </row>
    <row r="863" spans="1:7">
      <c r="A863" s="226"/>
      <c r="B863" s="215"/>
      <c r="C863" s="221"/>
      <c r="D863" s="221"/>
      <c r="E863" s="221"/>
      <c r="F863" s="224"/>
      <c r="G863" s="224"/>
    </row>
    <row r="864" spans="1:7">
      <c r="A864" s="226"/>
      <c r="B864" s="215"/>
      <c r="C864" s="221"/>
      <c r="D864" s="221"/>
      <c r="E864" s="221"/>
      <c r="F864" s="224"/>
      <c r="G864" s="224"/>
    </row>
    <row r="865" spans="1:7">
      <c r="A865" s="226"/>
      <c r="B865" s="215"/>
      <c r="C865" s="221"/>
      <c r="D865" s="221"/>
      <c r="E865" s="221"/>
      <c r="F865" s="224"/>
      <c r="G865" s="224"/>
    </row>
    <row r="866" spans="1:7">
      <c r="A866" s="226"/>
      <c r="B866" s="215"/>
      <c r="C866" s="221"/>
      <c r="D866" s="221"/>
      <c r="E866" s="221"/>
      <c r="F866" s="224"/>
      <c r="G866" s="224"/>
    </row>
    <row r="867" spans="1:7">
      <c r="A867" s="226"/>
      <c r="B867" s="215"/>
      <c r="C867" s="221"/>
      <c r="D867" s="221"/>
      <c r="E867" s="221"/>
      <c r="F867" s="224"/>
      <c r="G867" s="224"/>
    </row>
    <row r="868" spans="1:7">
      <c r="A868" s="226"/>
      <c r="B868" s="215"/>
      <c r="C868" s="221"/>
      <c r="D868" s="221"/>
      <c r="E868" s="221"/>
      <c r="F868" s="224"/>
      <c r="G868" s="224"/>
    </row>
    <row r="869" spans="1:7">
      <c r="A869" s="226"/>
      <c r="B869" s="215"/>
      <c r="C869" s="221"/>
      <c r="D869" s="221"/>
      <c r="E869" s="221"/>
      <c r="F869" s="224"/>
      <c r="G869" s="224"/>
    </row>
    <row r="870" spans="1:7">
      <c r="A870" s="226"/>
      <c r="B870" s="215"/>
      <c r="C870" s="221"/>
      <c r="D870" s="221"/>
      <c r="E870" s="221"/>
      <c r="F870" s="224"/>
      <c r="G870" s="224"/>
    </row>
    <row r="871" spans="1:7">
      <c r="A871" s="226"/>
      <c r="B871" s="215"/>
      <c r="C871" s="221"/>
      <c r="D871" s="221"/>
      <c r="E871" s="221"/>
      <c r="F871" s="224"/>
      <c r="G871" s="224"/>
    </row>
    <row r="872" spans="1:7">
      <c r="A872" s="226"/>
      <c r="B872" s="215"/>
      <c r="C872" s="221"/>
      <c r="D872" s="221"/>
      <c r="E872" s="221"/>
      <c r="F872" s="224"/>
      <c r="G872" s="224"/>
    </row>
    <row r="873" spans="1:7">
      <c r="A873" s="226"/>
      <c r="B873" s="215"/>
      <c r="C873" s="221"/>
      <c r="D873" s="221"/>
      <c r="E873" s="221"/>
      <c r="F873" s="224"/>
      <c r="G873" s="224"/>
    </row>
    <row r="874" spans="1:7">
      <c r="A874" s="226"/>
      <c r="B874" s="215"/>
      <c r="C874" s="221"/>
      <c r="D874" s="221"/>
      <c r="E874" s="221"/>
      <c r="F874" s="224"/>
      <c r="G874" s="224"/>
    </row>
    <row r="875" spans="1:7">
      <c r="A875" s="226"/>
      <c r="B875" s="215"/>
      <c r="C875" s="221"/>
      <c r="D875" s="221"/>
      <c r="E875" s="221"/>
      <c r="F875" s="224"/>
      <c r="G875" s="224"/>
    </row>
    <row r="876" spans="1:7">
      <c r="A876" s="226"/>
      <c r="B876" s="215"/>
      <c r="C876" s="221"/>
      <c r="D876" s="221"/>
      <c r="E876" s="221"/>
      <c r="F876" s="224"/>
      <c r="G876" s="224"/>
    </row>
    <row r="877" spans="1:7">
      <c r="A877" s="226"/>
      <c r="B877" s="215"/>
      <c r="C877" s="221"/>
      <c r="D877" s="221"/>
      <c r="E877" s="221"/>
      <c r="F877" s="224"/>
      <c r="G877" s="224"/>
    </row>
    <row r="878" spans="1:7">
      <c r="A878" s="226"/>
      <c r="B878" s="215"/>
      <c r="C878" s="221"/>
      <c r="D878" s="221"/>
      <c r="E878" s="221"/>
      <c r="F878" s="224"/>
      <c r="G878" s="224"/>
    </row>
    <row r="879" spans="1:7">
      <c r="A879" s="226"/>
      <c r="B879" s="215"/>
      <c r="C879" s="221"/>
      <c r="D879" s="221"/>
      <c r="E879" s="221"/>
      <c r="F879" s="224"/>
      <c r="G879" s="224"/>
    </row>
    <row r="880" spans="1:7">
      <c r="A880" s="226"/>
      <c r="B880" s="215"/>
      <c r="C880" s="221"/>
      <c r="D880" s="221"/>
      <c r="E880" s="221"/>
      <c r="F880" s="224"/>
      <c r="G880" s="224"/>
    </row>
    <row r="881" spans="1:7">
      <c r="A881" s="226"/>
      <c r="B881" s="215"/>
      <c r="C881" s="221"/>
      <c r="D881" s="221"/>
      <c r="E881" s="221"/>
      <c r="F881" s="224"/>
      <c r="G881" s="224"/>
    </row>
    <row r="882" spans="1:7">
      <c r="A882" s="226"/>
      <c r="B882" s="215"/>
      <c r="C882" s="221"/>
      <c r="D882" s="221"/>
      <c r="E882" s="221"/>
      <c r="F882" s="224"/>
      <c r="G882" s="224"/>
    </row>
    <row r="883" spans="1:7">
      <c r="A883" s="226"/>
      <c r="B883" s="215"/>
      <c r="C883" s="221"/>
      <c r="D883" s="221"/>
      <c r="E883" s="221"/>
      <c r="F883" s="224"/>
      <c r="G883" s="224"/>
    </row>
    <row r="884" spans="1:7">
      <c r="A884" s="226"/>
      <c r="B884" s="215"/>
      <c r="C884" s="221"/>
      <c r="D884" s="221"/>
      <c r="E884" s="221"/>
      <c r="F884" s="224"/>
      <c r="G884" s="224"/>
    </row>
    <row r="885" spans="1:7">
      <c r="A885" s="226"/>
      <c r="B885" s="215"/>
      <c r="C885" s="221"/>
      <c r="D885" s="221"/>
      <c r="E885" s="221"/>
      <c r="F885" s="224"/>
      <c r="G885" s="224"/>
    </row>
    <row r="886" spans="1:7">
      <c r="A886" s="226"/>
      <c r="B886" s="215"/>
      <c r="C886" s="221"/>
      <c r="D886" s="221"/>
      <c r="E886" s="221"/>
      <c r="F886" s="224"/>
      <c r="G886" s="224"/>
    </row>
    <row r="887" spans="1:7">
      <c r="A887" s="226"/>
      <c r="B887" s="215"/>
      <c r="C887" s="221"/>
      <c r="D887" s="221"/>
      <c r="E887" s="221"/>
      <c r="F887" s="224"/>
      <c r="G887" s="224"/>
    </row>
    <row r="888" spans="1:7">
      <c r="A888" s="226"/>
      <c r="B888" s="215"/>
      <c r="C888" s="221"/>
      <c r="D888" s="221"/>
      <c r="E888" s="221"/>
      <c r="F888" s="224"/>
      <c r="G888" s="224"/>
    </row>
    <row r="889" spans="1:7">
      <c r="A889" s="226"/>
      <c r="B889" s="215"/>
      <c r="C889" s="221"/>
      <c r="D889" s="221"/>
      <c r="E889" s="221"/>
      <c r="F889" s="224"/>
      <c r="G889" s="224"/>
    </row>
    <row r="890" spans="1:7">
      <c r="A890" s="226"/>
      <c r="B890" s="215"/>
      <c r="C890" s="221"/>
      <c r="D890" s="221"/>
      <c r="E890" s="221"/>
      <c r="F890" s="224"/>
      <c r="G890" s="224"/>
    </row>
    <row r="891" spans="1:7">
      <c r="A891" s="226"/>
      <c r="B891" s="215"/>
      <c r="C891" s="221"/>
      <c r="D891" s="221"/>
      <c r="E891" s="221"/>
      <c r="F891" s="224"/>
      <c r="G891" s="224"/>
    </row>
    <row r="892" spans="1:7">
      <c r="A892" s="226"/>
      <c r="B892" s="215"/>
      <c r="C892" s="221"/>
      <c r="D892" s="221"/>
      <c r="E892" s="221"/>
      <c r="F892" s="224"/>
      <c r="G892" s="224"/>
    </row>
    <row r="893" spans="1:7">
      <c r="A893" s="226"/>
      <c r="B893" s="215"/>
      <c r="C893" s="221"/>
      <c r="D893" s="221"/>
      <c r="E893" s="221"/>
      <c r="F893" s="224"/>
      <c r="G893" s="224"/>
    </row>
    <row r="894" spans="1:7">
      <c r="A894" s="226"/>
      <c r="B894" s="215"/>
      <c r="C894" s="221"/>
      <c r="D894" s="221"/>
      <c r="E894" s="221"/>
      <c r="F894" s="224"/>
      <c r="G894" s="224"/>
    </row>
    <row r="895" spans="1:7">
      <c r="A895" s="226"/>
      <c r="B895" s="215"/>
      <c r="C895" s="221"/>
      <c r="D895" s="221"/>
      <c r="E895" s="221"/>
      <c r="F895" s="224"/>
      <c r="G895" s="224"/>
    </row>
    <row r="896" spans="1:7">
      <c r="A896" s="226"/>
      <c r="B896" s="215"/>
      <c r="C896" s="221"/>
      <c r="D896" s="221"/>
      <c r="E896" s="221"/>
      <c r="F896" s="224"/>
      <c r="G896" s="224"/>
    </row>
    <row r="897" spans="1:7">
      <c r="A897" s="226"/>
      <c r="B897" s="215"/>
      <c r="C897" s="221"/>
      <c r="D897" s="221"/>
      <c r="E897" s="221"/>
      <c r="F897" s="224"/>
      <c r="G897" s="224"/>
    </row>
    <row r="898" spans="1:7">
      <c r="A898" s="226"/>
      <c r="B898" s="215"/>
      <c r="C898" s="221"/>
      <c r="D898" s="221"/>
      <c r="E898" s="221"/>
      <c r="F898" s="224"/>
      <c r="G898" s="224"/>
    </row>
    <row r="899" spans="1:7">
      <c r="A899" s="226"/>
      <c r="B899" s="215"/>
      <c r="C899" s="221"/>
      <c r="D899" s="221"/>
      <c r="E899" s="221"/>
      <c r="F899" s="224"/>
      <c r="G899" s="224"/>
    </row>
    <row r="900" spans="1:7">
      <c r="A900" s="226"/>
      <c r="B900" s="215"/>
      <c r="C900" s="221"/>
      <c r="D900" s="221"/>
      <c r="E900" s="221"/>
      <c r="F900" s="224"/>
      <c r="G900" s="224"/>
    </row>
    <row r="901" spans="1:7">
      <c r="A901" s="226"/>
      <c r="B901" s="215"/>
      <c r="C901" s="221"/>
      <c r="D901" s="221"/>
      <c r="E901" s="221"/>
      <c r="F901" s="224"/>
      <c r="G901" s="224"/>
    </row>
    <row r="902" spans="1:7">
      <c r="A902" s="226"/>
      <c r="B902" s="215"/>
      <c r="C902" s="221"/>
      <c r="D902" s="221"/>
      <c r="E902" s="221"/>
      <c r="F902" s="224"/>
      <c r="G902" s="224"/>
    </row>
    <row r="903" spans="1:7">
      <c r="A903" s="226"/>
      <c r="B903" s="215"/>
      <c r="C903" s="221"/>
      <c r="D903" s="221"/>
      <c r="E903" s="221"/>
      <c r="F903" s="224"/>
      <c r="G903" s="224"/>
    </row>
    <row r="904" spans="1:7">
      <c r="A904" s="226"/>
      <c r="B904" s="215"/>
      <c r="C904" s="221"/>
      <c r="D904" s="221"/>
      <c r="E904" s="221"/>
      <c r="F904" s="224"/>
      <c r="G904" s="224"/>
    </row>
    <row r="905" spans="1:7">
      <c r="A905" s="226"/>
      <c r="B905" s="215"/>
      <c r="C905" s="221"/>
      <c r="D905" s="221"/>
      <c r="E905" s="221"/>
      <c r="F905" s="224"/>
      <c r="G905" s="224"/>
    </row>
    <row r="906" spans="1:7">
      <c r="A906" s="226"/>
      <c r="B906" s="215"/>
      <c r="C906" s="221"/>
      <c r="D906" s="221"/>
      <c r="E906" s="221"/>
      <c r="F906" s="224"/>
      <c r="G906" s="224"/>
    </row>
    <row r="907" spans="1:7">
      <c r="A907" s="226"/>
      <c r="B907" s="215"/>
      <c r="C907" s="221"/>
      <c r="D907" s="221"/>
      <c r="E907" s="221"/>
      <c r="F907" s="224"/>
      <c r="G907" s="224"/>
    </row>
    <row r="908" spans="1:7">
      <c r="A908" s="226"/>
      <c r="B908" s="215"/>
      <c r="C908" s="221"/>
      <c r="D908" s="221"/>
      <c r="E908" s="221"/>
      <c r="F908" s="224"/>
      <c r="G908" s="224"/>
    </row>
    <row r="909" spans="1:7">
      <c r="A909" s="226"/>
      <c r="B909" s="215"/>
      <c r="C909" s="221"/>
      <c r="D909" s="221"/>
      <c r="E909" s="221"/>
      <c r="F909" s="224"/>
      <c r="G909" s="224"/>
    </row>
    <row r="910" spans="1:7">
      <c r="A910" s="226"/>
      <c r="B910" s="215"/>
      <c r="C910" s="221"/>
      <c r="D910" s="221"/>
      <c r="E910" s="221"/>
      <c r="F910" s="224"/>
      <c r="G910" s="224"/>
    </row>
    <row r="911" spans="1:7">
      <c r="A911" s="226"/>
      <c r="B911" s="215"/>
      <c r="C911" s="221"/>
      <c r="D911" s="221"/>
      <c r="E911" s="221"/>
      <c r="F911" s="224"/>
      <c r="G911" s="224"/>
    </row>
    <row r="912" spans="1:7">
      <c r="A912" s="226"/>
      <c r="B912" s="215"/>
      <c r="C912" s="221"/>
      <c r="D912" s="221"/>
      <c r="E912" s="221"/>
      <c r="F912" s="224"/>
      <c r="G912" s="224"/>
    </row>
    <row r="913" spans="1:7">
      <c r="A913" s="226"/>
      <c r="B913" s="215"/>
      <c r="C913" s="221"/>
      <c r="D913" s="221"/>
      <c r="E913" s="221"/>
      <c r="F913" s="224"/>
      <c r="G913" s="224"/>
    </row>
    <row r="914" spans="1:7">
      <c r="A914" s="226"/>
      <c r="B914" s="215"/>
      <c r="C914" s="221"/>
      <c r="D914" s="221"/>
      <c r="E914" s="221"/>
      <c r="F914" s="224"/>
      <c r="G914" s="224"/>
    </row>
    <row r="915" spans="1:7">
      <c r="A915" s="226"/>
      <c r="B915" s="215"/>
      <c r="C915" s="221"/>
      <c r="D915" s="221"/>
      <c r="E915" s="221"/>
      <c r="F915" s="224"/>
      <c r="G915" s="224"/>
    </row>
    <row r="916" spans="1:7">
      <c r="A916" s="226"/>
      <c r="B916" s="215"/>
      <c r="C916" s="221"/>
      <c r="D916" s="221"/>
      <c r="E916" s="221"/>
      <c r="F916" s="224"/>
      <c r="G916" s="224"/>
    </row>
    <row r="917" spans="1:7">
      <c r="A917" s="226"/>
      <c r="B917" s="215"/>
      <c r="C917" s="221"/>
      <c r="D917" s="221"/>
      <c r="E917" s="221"/>
      <c r="F917" s="224"/>
      <c r="G917" s="224"/>
    </row>
    <row r="918" spans="1:7">
      <c r="A918" s="226"/>
      <c r="B918" s="215"/>
      <c r="C918" s="221"/>
      <c r="D918" s="221"/>
      <c r="E918" s="221"/>
      <c r="F918" s="224"/>
      <c r="G918" s="224"/>
    </row>
    <row r="919" spans="1:7">
      <c r="A919" s="226"/>
      <c r="B919" s="215"/>
      <c r="C919" s="221"/>
      <c r="D919" s="221"/>
      <c r="E919" s="221"/>
      <c r="F919" s="224"/>
      <c r="G919" s="224"/>
    </row>
    <row r="920" spans="1:7">
      <c r="A920" s="226"/>
      <c r="B920" s="215"/>
      <c r="C920" s="221"/>
      <c r="D920" s="221"/>
      <c r="E920" s="221"/>
      <c r="F920" s="224"/>
      <c r="G920" s="224"/>
    </row>
    <row r="921" spans="1:7">
      <c r="A921" s="226"/>
      <c r="B921" s="215"/>
      <c r="C921" s="221"/>
      <c r="D921" s="221"/>
      <c r="E921" s="221"/>
      <c r="F921" s="224"/>
      <c r="G921" s="224"/>
    </row>
    <row r="922" spans="1:7">
      <c r="A922" s="226"/>
      <c r="B922" s="215"/>
      <c r="C922" s="221"/>
      <c r="D922" s="221"/>
      <c r="E922" s="221"/>
      <c r="F922" s="224"/>
      <c r="G922" s="224"/>
    </row>
    <row r="923" spans="1:7">
      <c r="A923" s="226"/>
      <c r="B923" s="215"/>
      <c r="C923" s="221"/>
      <c r="D923" s="221"/>
      <c r="E923" s="221"/>
      <c r="F923" s="224"/>
      <c r="G923" s="224"/>
    </row>
    <row r="924" spans="1:7">
      <c r="A924" s="226"/>
      <c r="B924" s="215"/>
      <c r="C924" s="221"/>
      <c r="D924" s="221"/>
      <c r="E924" s="221"/>
      <c r="F924" s="224"/>
      <c r="G924" s="224"/>
    </row>
    <row r="925" spans="1:7">
      <c r="A925" s="226"/>
      <c r="B925" s="215"/>
      <c r="C925" s="221"/>
      <c r="D925" s="221"/>
      <c r="E925" s="221"/>
      <c r="F925" s="224"/>
      <c r="G925" s="224"/>
    </row>
    <row r="926" spans="1:7">
      <c r="A926" s="226"/>
      <c r="B926" s="215"/>
      <c r="C926" s="221"/>
      <c r="D926" s="221"/>
      <c r="E926" s="221"/>
      <c r="F926" s="224"/>
      <c r="G926" s="224"/>
    </row>
    <row r="927" spans="1:7">
      <c r="A927" s="226"/>
      <c r="B927" s="215"/>
      <c r="C927" s="221"/>
      <c r="D927" s="221"/>
      <c r="E927" s="221"/>
      <c r="F927" s="224"/>
      <c r="G927" s="224"/>
    </row>
    <row r="928" spans="1:7">
      <c r="A928" s="226"/>
      <c r="B928" s="215"/>
      <c r="C928" s="221"/>
      <c r="D928" s="221"/>
      <c r="E928" s="221"/>
      <c r="F928" s="224"/>
      <c r="G928" s="224"/>
    </row>
    <row r="929" spans="1:7">
      <c r="A929" s="226"/>
      <c r="B929" s="215"/>
      <c r="C929" s="221"/>
      <c r="D929" s="221"/>
      <c r="E929" s="221"/>
      <c r="F929" s="224"/>
      <c r="G929" s="224"/>
    </row>
    <row r="930" spans="1:7">
      <c r="A930" s="226"/>
      <c r="B930" s="215"/>
      <c r="C930" s="221"/>
      <c r="D930" s="221"/>
      <c r="E930" s="221"/>
      <c r="F930" s="224"/>
      <c r="G930" s="224"/>
    </row>
    <row r="931" spans="1:7">
      <c r="A931" s="226"/>
      <c r="B931" s="215"/>
      <c r="C931" s="221"/>
      <c r="D931" s="221"/>
      <c r="E931" s="221"/>
      <c r="F931" s="224"/>
      <c r="G931" s="224"/>
    </row>
    <row r="932" spans="1:7">
      <c r="A932" s="226"/>
      <c r="B932" s="215"/>
      <c r="C932" s="221"/>
      <c r="D932" s="221"/>
      <c r="E932" s="221"/>
      <c r="F932" s="224"/>
      <c r="G932" s="224"/>
    </row>
    <row r="933" spans="1:7">
      <c r="A933" s="226"/>
      <c r="B933" s="215"/>
      <c r="C933" s="221"/>
      <c r="D933" s="221"/>
      <c r="E933" s="221"/>
      <c r="F933" s="224"/>
      <c r="G933" s="224"/>
    </row>
    <row r="934" spans="1:7">
      <c r="A934" s="226"/>
      <c r="B934" s="215"/>
      <c r="C934" s="221"/>
      <c r="D934" s="221"/>
      <c r="E934" s="221"/>
      <c r="F934" s="224"/>
      <c r="G934" s="224"/>
    </row>
    <row r="935" spans="1:7">
      <c r="A935" s="226"/>
      <c r="B935" s="215"/>
      <c r="C935" s="221"/>
      <c r="D935" s="221"/>
      <c r="E935" s="221"/>
      <c r="F935" s="224"/>
      <c r="G935" s="224"/>
    </row>
    <row r="936" spans="1:7">
      <c r="A936" s="226"/>
      <c r="B936" s="215"/>
      <c r="C936" s="221"/>
      <c r="D936" s="221"/>
      <c r="E936" s="221"/>
      <c r="F936" s="224"/>
      <c r="G936" s="224"/>
    </row>
    <row r="937" spans="1:7">
      <c r="A937" s="226"/>
      <c r="B937" s="215"/>
      <c r="C937" s="221"/>
      <c r="D937" s="221"/>
      <c r="E937" s="221"/>
      <c r="F937" s="224"/>
      <c r="G937" s="224"/>
    </row>
    <row r="938" spans="1:7">
      <c r="A938" s="226"/>
      <c r="B938" s="215"/>
      <c r="C938" s="221"/>
      <c r="D938" s="221"/>
      <c r="E938" s="221"/>
      <c r="F938" s="224"/>
      <c r="G938" s="224"/>
    </row>
    <row r="939" spans="1:7">
      <c r="A939" s="226"/>
      <c r="B939" s="215"/>
      <c r="C939" s="221"/>
      <c r="D939" s="221"/>
      <c r="E939" s="221"/>
      <c r="F939" s="224"/>
      <c r="G939" s="224"/>
    </row>
    <row r="940" spans="1:7">
      <c r="A940" s="226"/>
      <c r="B940" s="215"/>
      <c r="C940" s="221"/>
      <c r="D940" s="221"/>
      <c r="E940" s="221"/>
      <c r="F940" s="224"/>
      <c r="G940" s="224"/>
    </row>
    <row r="941" spans="1:7">
      <c r="A941" s="226"/>
      <c r="B941" s="215"/>
      <c r="C941" s="221"/>
      <c r="D941" s="221"/>
      <c r="E941" s="221"/>
      <c r="F941" s="224"/>
      <c r="G941" s="224"/>
    </row>
    <row r="942" spans="1:7">
      <c r="A942" s="226"/>
      <c r="B942" s="215"/>
      <c r="C942" s="221"/>
      <c r="D942" s="221"/>
      <c r="E942" s="221"/>
      <c r="F942" s="224"/>
      <c r="G942" s="224"/>
    </row>
    <row r="943" spans="1:7">
      <c r="A943" s="226"/>
      <c r="B943" s="215"/>
      <c r="C943" s="221"/>
      <c r="D943" s="221"/>
      <c r="E943" s="221"/>
      <c r="F943" s="224"/>
      <c r="G943" s="224"/>
    </row>
    <row r="944" spans="1:7">
      <c r="A944" s="226"/>
      <c r="B944" s="215"/>
      <c r="C944" s="221"/>
      <c r="D944" s="221"/>
      <c r="E944" s="221"/>
      <c r="F944" s="224"/>
      <c r="G944" s="224"/>
    </row>
    <row r="945" spans="1:7">
      <c r="A945" s="226"/>
      <c r="B945" s="215"/>
      <c r="C945" s="221"/>
      <c r="D945" s="221"/>
      <c r="E945" s="221"/>
      <c r="F945" s="224"/>
      <c r="G945" s="224"/>
    </row>
    <row r="946" spans="1:7">
      <c r="A946" s="226"/>
      <c r="B946" s="215"/>
      <c r="C946" s="221"/>
      <c r="D946" s="221"/>
      <c r="E946" s="221"/>
      <c r="F946" s="224"/>
      <c r="G946" s="224"/>
    </row>
    <row r="947" spans="1:7">
      <c r="A947" s="226"/>
      <c r="B947" s="215"/>
      <c r="C947" s="221"/>
      <c r="D947" s="221"/>
      <c r="E947" s="221"/>
      <c r="F947" s="224"/>
      <c r="G947" s="224"/>
    </row>
    <row r="948" spans="1:7">
      <c r="A948" s="226"/>
      <c r="B948" s="215"/>
      <c r="C948" s="221"/>
      <c r="D948" s="221"/>
      <c r="E948" s="221"/>
      <c r="F948" s="224"/>
      <c r="G948" s="224"/>
    </row>
    <row r="949" spans="1:7">
      <c r="A949" s="226"/>
      <c r="B949" s="215"/>
      <c r="C949" s="221"/>
      <c r="D949" s="221"/>
      <c r="E949" s="221"/>
      <c r="F949" s="224"/>
      <c r="G949" s="224"/>
    </row>
    <row r="950" spans="1:7">
      <c r="A950" s="226"/>
      <c r="B950" s="215"/>
      <c r="C950" s="221"/>
      <c r="D950" s="221"/>
      <c r="E950" s="221"/>
      <c r="F950" s="224"/>
      <c r="G950" s="224"/>
    </row>
    <row r="951" spans="1:7">
      <c r="A951" s="226"/>
      <c r="B951" s="215"/>
      <c r="C951" s="221"/>
      <c r="D951" s="221"/>
      <c r="E951" s="221"/>
      <c r="F951" s="224"/>
      <c r="G951" s="224"/>
    </row>
    <row r="952" spans="1:7">
      <c r="A952" s="226"/>
      <c r="B952" s="215"/>
      <c r="C952" s="221"/>
      <c r="D952" s="221"/>
      <c r="E952" s="221"/>
      <c r="F952" s="224"/>
      <c r="G952" s="224"/>
    </row>
    <row r="953" spans="1:7">
      <c r="A953" s="226"/>
      <c r="B953" s="215"/>
      <c r="C953" s="221"/>
      <c r="D953" s="221"/>
      <c r="E953" s="221"/>
      <c r="F953" s="224"/>
      <c r="G953" s="224"/>
    </row>
    <row r="954" spans="1:7">
      <c r="A954" s="226"/>
      <c r="B954" s="215"/>
      <c r="C954" s="221"/>
      <c r="D954" s="221"/>
      <c r="E954" s="221"/>
      <c r="F954" s="224"/>
      <c r="G954" s="224"/>
    </row>
    <row r="955" spans="1:7">
      <c r="A955" s="226"/>
      <c r="B955" s="215"/>
      <c r="C955" s="221"/>
      <c r="D955" s="221"/>
      <c r="E955" s="221"/>
      <c r="F955" s="224"/>
      <c r="G955" s="224"/>
    </row>
    <row r="956" spans="1:7">
      <c r="A956" s="226"/>
      <c r="B956" s="215"/>
      <c r="C956" s="221"/>
      <c r="D956" s="221"/>
      <c r="E956" s="221"/>
      <c r="F956" s="224"/>
      <c r="G956" s="224"/>
    </row>
    <row r="957" spans="1:7">
      <c r="A957" s="226"/>
      <c r="B957" s="215"/>
      <c r="C957" s="221"/>
      <c r="D957" s="221"/>
      <c r="E957" s="221"/>
      <c r="F957" s="224"/>
      <c r="G957" s="224"/>
    </row>
    <row r="958" spans="1:7">
      <c r="A958" s="226"/>
      <c r="B958" s="215"/>
      <c r="C958" s="221"/>
      <c r="D958" s="221"/>
      <c r="E958" s="221"/>
      <c r="F958" s="224"/>
      <c r="G958" s="224"/>
    </row>
    <row r="959" spans="1:7">
      <c r="A959" s="226"/>
      <c r="B959" s="215"/>
      <c r="C959" s="221"/>
      <c r="D959" s="221"/>
      <c r="E959" s="221"/>
      <c r="F959" s="224"/>
      <c r="G959" s="224"/>
    </row>
    <row r="960" spans="1:7">
      <c r="A960" s="226"/>
      <c r="B960" s="215"/>
      <c r="C960" s="221"/>
      <c r="D960" s="221"/>
      <c r="E960" s="221"/>
      <c r="F960" s="224"/>
      <c r="G960" s="224"/>
    </row>
    <row r="961" spans="1:7">
      <c r="A961" s="226"/>
      <c r="B961" s="215"/>
      <c r="C961" s="221"/>
      <c r="D961" s="221"/>
      <c r="E961" s="221"/>
      <c r="F961" s="224"/>
      <c r="G961" s="224"/>
    </row>
    <row r="962" spans="1:7">
      <c r="A962" s="226"/>
      <c r="B962" s="215"/>
      <c r="C962" s="221"/>
      <c r="D962" s="221"/>
      <c r="E962" s="221"/>
      <c r="F962" s="224"/>
      <c r="G962" s="224"/>
    </row>
    <row r="963" spans="1:7">
      <c r="A963" s="226"/>
      <c r="B963" s="215"/>
      <c r="C963" s="221"/>
      <c r="D963" s="221"/>
      <c r="E963" s="221"/>
      <c r="F963" s="224"/>
      <c r="G963" s="224"/>
    </row>
    <row r="964" spans="1:7">
      <c r="A964" s="226"/>
      <c r="B964" s="215"/>
      <c r="C964" s="221"/>
      <c r="D964" s="221"/>
      <c r="E964" s="221"/>
      <c r="F964" s="224"/>
      <c r="G964" s="224"/>
    </row>
    <row r="965" spans="1:7">
      <c r="A965" s="226"/>
      <c r="B965" s="215"/>
      <c r="C965" s="221"/>
      <c r="D965" s="221"/>
      <c r="E965" s="221"/>
      <c r="F965" s="224"/>
      <c r="G965" s="224"/>
    </row>
    <row r="966" spans="1:7">
      <c r="A966" s="226"/>
      <c r="B966" s="215"/>
      <c r="C966" s="221"/>
      <c r="D966" s="221"/>
      <c r="E966" s="221"/>
      <c r="F966" s="224"/>
      <c r="G966" s="224"/>
    </row>
    <row r="967" spans="1:7">
      <c r="A967" s="226"/>
      <c r="B967" s="215"/>
      <c r="C967" s="221"/>
      <c r="D967" s="221"/>
      <c r="E967" s="221"/>
      <c r="F967" s="224"/>
      <c r="G967" s="224"/>
    </row>
    <row r="968" spans="1:7">
      <c r="A968" s="226"/>
      <c r="B968" s="215"/>
      <c r="C968" s="221"/>
      <c r="D968" s="221"/>
      <c r="E968" s="221"/>
      <c r="F968" s="224"/>
      <c r="G968" s="224"/>
    </row>
    <row r="969" spans="1:7">
      <c r="A969" s="226"/>
      <c r="B969" s="215"/>
      <c r="C969" s="221"/>
      <c r="D969" s="221"/>
      <c r="E969" s="221"/>
      <c r="F969" s="224"/>
      <c r="G969" s="224"/>
    </row>
    <row r="970" spans="1:7">
      <c r="A970" s="226"/>
      <c r="B970" s="215"/>
      <c r="C970" s="221"/>
      <c r="D970" s="221"/>
      <c r="E970" s="221"/>
      <c r="F970" s="224"/>
      <c r="G970" s="224"/>
    </row>
    <row r="971" spans="1:7">
      <c r="A971" s="226"/>
      <c r="B971" s="215"/>
      <c r="C971" s="221"/>
      <c r="D971" s="221"/>
      <c r="E971" s="221"/>
      <c r="F971" s="224"/>
      <c r="G971" s="224"/>
    </row>
    <row r="972" spans="1:7">
      <c r="A972" s="226"/>
      <c r="B972" s="215"/>
      <c r="C972" s="221"/>
      <c r="D972" s="221"/>
      <c r="E972" s="221"/>
      <c r="F972" s="224"/>
      <c r="G972" s="224"/>
    </row>
    <row r="973" spans="1:7">
      <c r="A973" s="226"/>
      <c r="B973" s="215"/>
      <c r="C973" s="221"/>
      <c r="D973" s="221"/>
      <c r="E973" s="221"/>
      <c r="F973" s="224"/>
      <c r="G973" s="224"/>
    </row>
    <row r="974" spans="1:7">
      <c r="A974" s="226"/>
      <c r="B974" s="215"/>
      <c r="C974" s="221"/>
      <c r="D974" s="221"/>
      <c r="E974" s="221"/>
      <c r="F974" s="224"/>
      <c r="G974" s="224"/>
    </row>
    <row r="975" spans="1:7">
      <c r="A975" s="226"/>
      <c r="B975" s="215"/>
      <c r="C975" s="221"/>
      <c r="D975" s="221"/>
      <c r="E975" s="221"/>
      <c r="F975" s="224"/>
      <c r="G975" s="224"/>
    </row>
    <row r="976" spans="1:7">
      <c r="A976" s="226"/>
      <c r="B976" s="215"/>
      <c r="C976" s="221"/>
      <c r="D976" s="221"/>
      <c r="E976" s="221"/>
      <c r="F976" s="224"/>
      <c r="G976" s="224"/>
    </row>
    <row r="977" spans="1:7">
      <c r="A977" s="226"/>
      <c r="B977" s="215"/>
      <c r="C977" s="221"/>
      <c r="D977" s="221"/>
      <c r="E977" s="221"/>
      <c r="F977" s="224"/>
      <c r="G977" s="224"/>
    </row>
    <row r="978" spans="1:7">
      <c r="A978" s="226"/>
      <c r="B978" s="215"/>
      <c r="C978" s="221"/>
      <c r="D978" s="221"/>
      <c r="E978" s="221"/>
      <c r="F978" s="224"/>
      <c r="G978" s="224"/>
    </row>
    <row r="979" spans="1:7">
      <c r="A979" s="226"/>
      <c r="B979" s="215"/>
      <c r="C979" s="221"/>
      <c r="D979" s="221"/>
      <c r="E979" s="221"/>
      <c r="F979" s="224"/>
      <c r="G979" s="224"/>
    </row>
    <row r="980" spans="1:7">
      <c r="A980" s="226"/>
      <c r="B980" s="215"/>
      <c r="C980" s="221"/>
      <c r="D980" s="221"/>
      <c r="E980" s="221"/>
      <c r="F980" s="224"/>
      <c r="G980" s="224"/>
    </row>
    <row r="981" spans="1:7">
      <c r="A981" s="226"/>
      <c r="B981" s="215"/>
      <c r="C981" s="221"/>
      <c r="D981" s="221"/>
      <c r="E981" s="221"/>
      <c r="F981" s="224"/>
      <c r="G981" s="224"/>
    </row>
    <row r="982" spans="1:7">
      <c r="A982" s="226"/>
      <c r="B982" s="215"/>
      <c r="C982" s="221"/>
      <c r="D982" s="221"/>
      <c r="E982" s="221"/>
      <c r="F982" s="224"/>
      <c r="G982" s="224"/>
    </row>
    <row r="983" spans="1:7">
      <c r="A983" s="226"/>
      <c r="B983" s="215"/>
      <c r="C983" s="221"/>
      <c r="D983" s="221"/>
      <c r="E983" s="221"/>
      <c r="F983" s="224"/>
      <c r="G983" s="224"/>
    </row>
    <row r="984" spans="1:7">
      <c r="A984" s="226"/>
      <c r="B984" s="215"/>
      <c r="C984" s="221"/>
      <c r="D984" s="221"/>
      <c r="E984" s="221"/>
      <c r="F984" s="224"/>
      <c r="G984" s="224"/>
    </row>
    <row r="985" spans="1:7">
      <c r="A985" s="226"/>
      <c r="B985" s="215"/>
      <c r="C985" s="221"/>
      <c r="D985" s="221"/>
      <c r="E985" s="221"/>
      <c r="F985" s="224"/>
      <c r="G985" s="224"/>
    </row>
    <row r="986" spans="1:7">
      <c r="A986" s="226"/>
      <c r="B986" s="215"/>
      <c r="C986" s="221"/>
      <c r="D986" s="221"/>
      <c r="E986" s="221"/>
      <c r="F986" s="224"/>
      <c r="G986" s="224"/>
    </row>
    <row r="987" spans="1:7">
      <c r="A987" s="226"/>
      <c r="B987" s="215"/>
      <c r="C987" s="221"/>
      <c r="D987" s="221"/>
      <c r="E987" s="221"/>
      <c r="F987" s="224"/>
      <c r="G987" s="224"/>
    </row>
    <row r="988" spans="1:7">
      <c r="A988" s="226"/>
      <c r="B988" s="215"/>
      <c r="C988" s="221"/>
      <c r="D988" s="221"/>
      <c r="E988" s="221"/>
      <c r="F988" s="224"/>
      <c r="G988" s="224"/>
    </row>
    <row r="989" spans="1:7">
      <c r="A989" s="226"/>
      <c r="B989" s="215"/>
      <c r="C989" s="221"/>
      <c r="D989" s="221"/>
      <c r="E989" s="221"/>
      <c r="F989" s="224"/>
      <c r="G989" s="224"/>
    </row>
    <row r="990" spans="1:7">
      <c r="A990" s="226"/>
      <c r="B990" s="215"/>
      <c r="C990" s="221"/>
      <c r="D990" s="221"/>
      <c r="E990" s="221"/>
      <c r="F990" s="224"/>
      <c r="G990" s="224"/>
    </row>
    <row r="991" spans="1:7">
      <c r="A991" s="226"/>
      <c r="B991" s="215"/>
      <c r="C991" s="221"/>
      <c r="D991" s="221"/>
      <c r="E991" s="221"/>
      <c r="F991" s="224"/>
      <c r="G991" s="224"/>
    </row>
    <row r="992" spans="1:7">
      <c r="A992" s="226"/>
      <c r="B992" s="215"/>
      <c r="C992" s="221"/>
      <c r="D992" s="221"/>
      <c r="E992" s="221"/>
      <c r="F992" s="224"/>
      <c r="G992" s="224"/>
    </row>
    <row r="993" spans="1:7">
      <c r="A993" s="226"/>
      <c r="B993" s="215"/>
      <c r="C993" s="221"/>
      <c r="D993" s="221"/>
      <c r="E993" s="221"/>
      <c r="F993" s="224"/>
      <c r="G993" s="224"/>
    </row>
    <row r="994" spans="1:7">
      <c r="A994" s="226"/>
      <c r="B994" s="215"/>
      <c r="C994" s="221"/>
      <c r="D994" s="221"/>
      <c r="E994" s="221"/>
      <c r="F994" s="224"/>
      <c r="G994" s="224"/>
    </row>
    <row r="995" spans="1:7">
      <c r="A995" s="226"/>
      <c r="B995" s="215"/>
      <c r="C995" s="221"/>
      <c r="D995" s="221"/>
      <c r="E995" s="221"/>
      <c r="F995" s="224"/>
      <c r="G995" s="224"/>
    </row>
    <row r="996" spans="1:7">
      <c r="A996" s="226"/>
      <c r="B996" s="215"/>
      <c r="C996" s="221"/>
      <c r="D996" s="221"/>
      <c r="E996" s="221"/>
      <c r="F996" s="224"/>
      <c r="G996" s="224"/>
    </row>
    <row r="997" spans="1:7">
      <c r="A997" s="226"/>
      <c r="B997" s="215"/>
      <c r="C997" s="221"/>
      <c r="D997" s="221"/>
      <c r="E997" s="221"/>
      <c r="F997" s="224"/>
      <c r="G997" s="224"/>
    </row>
    <row r="998" spans="1:7">
      <c r="A998" s="226"/>
      <c r="B998" s="215"/>
      <c r="C998" s="221"/>
      <c r="D998" s="221"/>
      <c r="E998" s="221"/>
      <c r="F998" s="224"/>
      <c r="G998" s="224"/>
    </row>
    <row r="999" spans="1:7">
      <c r="A999" s="226"/>
      <c r="B999" s="215"/>
      <c r="C999" s="221"/>
      <c r="D999" s="221"/>
      <c r="E999" s="221"/>
      <c r="F999" s="224"/>
      <c r="G999" s="224"/>
    </row>
    <row r="1000" spans="1:7">
      <c r="A1000" s="226"/>
      <c r="B1000" s="215"/>
      <c r="C1000" s="221"/>
      <c r="D1000" s="221"/>
      <c r="E1000" s="221"/>
      <c r="F1000" s="224"/>
      <c r="G1000" s="224"/>
    </row>
    <row r="1001" spans="1:7">
      <c r="A1001" s="226"/>
      <c r="B1001" s="215"/>
      <c r="C1001" s="221"/>
      <c r="D1001" s="221"/>
      <c r="E1001" s="221"/>
      <c r="F1001" s="224"/>
      <c r="G1001" s="224"/>
    </row>
    <row r="1002" spans="1:7">
      <c r="A1002" s="226"/>
      <c r="B1002" s="215"/>
      <c r="C1002" s="221"/>
      <c r="D1002" s="221"/>
      <c r="E1002" s="221"/>
      <c r="F1002" s="224"/>
      <c r="G1002" s="224"/>
    </row>
    <row r="1003" spans="1:7">
      <c r="A1003" s="226"/>
      <c r="B1003" s="215"/>
      <c r="C1003" s="221"/>
      <c r="D1003" s="221"/>
      <c r="E1003" s="221"/>
      <c r="F1003" s="224"/>
      <c r="G1003" s="224"/>
    </row>
    <row r="1004" spans="1:7">
      <c r="A1004" s="226"/>
      <c r="B1004" s="215"/>
      <c r="C1004" s="221"/>
      <c r="D1004" s="221"/>
      <c r="E1004" s="221"/>
      <c r="F1004" s="224"/>
      <c r="G1004" s="224"/>
    </row>
    <row r="1005" spans="1:7">
      <c r="A1005" s="226"/>
      <c r="B1005" s="215"/>
      <c r="C1005" s="221"/>
      <c r="D1005" s="221"/>
      <c r="E1005" s="221"/>
      <c r="F1005" s="224"/>
      <c r="G1005" s="224"/>
    </row>
    <row r="1006" spans="1:7">
      <c r="A1006" s="226"/>
      <c r="B1006" s="215"/>
      <c r="C1006" s="221"/>
      <c r="D1006" s="221"/>
      <c r="E1006" s="221"/>
      <c r="F1006" s="224"/>
      <c r="G1006" s="224"/>
    </row>
    <row r="1007" spans="1:7">
      <c r="A1007" s="226"/>
      <c r="B1007" s="215"/>
      <c r="C1007" s="221"/>
      <c r="D1007" s="221"/>
      <c r="E1007" s="221"/>
      <c r="F1007" s="224"/>
      <c r="G1007" s="224"/>
    </row>
    <row r="1008" spans="1:7">
      <c r="A1008" s="226"/>
      <c r="B1008" s="215"/>
      <c r="C1008" s="221"/>
      <c r="D1008" s="221"/>
      <c r="E1008" s="221"/>
      <c r="F1008" s="224"/>
      <c r="G1008" s="224"/>
    </row>
    <row r="1009" spans="1:7">
      <c r="A1009" s="226"/>
      <c r="B1009" s="215"/>
      <c r="C1009" s="221"/>
      <c r="D1009" s="221"/>
      <c r="E1009" s="221"/>
      <c r="F1009" s="224"/>
      <c r="G1009" s="224"/>
    </row>
    <row r="1010" spans="1:7">
      <c r="A1010" s="226"/>
      <c r="B1010" s="215"/>
      <c r="C1010" s="221"/>
      <c r="D1010" s="221"/>
      <c r="E1010" s="221"/>
      <c r="F1010" s="224"/>
      <c r="G1010" s="224"/>
    </row>
    <row r="1011" spans="1:7">
      <c r="A1011" s="226"/>
      <c r="B1011" s="215"/>
      <c r="C1011" s="221"/>
      <c r="D1011" s="221"/>
      <c r="E1011" s="221"/>
      <c r="F1011" s="224"/>
      <c r="G1011" s="224"/>
    </row>
    <row r="1012" spans="1:7">
      <c r="A1012" s="226"/>
      <c r="B1012" s="215"/>
      <c r="C1012" s="221"/>
      <c r="D1012" s="221"/>
      <c r="E1012" s="221"/>
      <c r="F1012" s="224"/>
      <c r="G1012" s="224"/>
    </row>
    <row r="1013" spans="1:7">
      <c r="A1013" s="226"/>
      <c r="B1013" s="215"/>
      <c r="C1013" s="221"/>
      <c r="D1013" s="221"/>
      <c r="E1013" s="221"/>
      <c r="F1013" s="224"/>
      <c r="G1013" s="224"/>
    </row>
    <row r="1014" spans="1:7">
      <c r="A1014" s="226"/>
      <c r="B1014" s="215"/>
      <c r="C1014" s="221"/>
      <c r="D1014" s="221"/>
      <c r="E1014" s="221"/>
      <c r="F1014" s="224"/>
      <c r="G1014" s="224"/>
    </row>
    <row r="1015" spans="1:7">
      <c r="A1015" s="226"/>
      <c r="B1015" s="215"/>
      <c r="C1015" s="221"/>
      <c r="D1015" s="221"/>
      <c r="E1015" s="221"/>
      <c r="F1015" s="224"/>
      <c r="G1015" s="224"/>
    </row>
    <row r="1016" spans="1:7">
      <c r="A1016" s="226"/>
      <c r="B1016" s="215"/>
      <c r="C1016" s="221"/>
      <c r="D1016" s="221"/>
      <c r="E1016" s="221"/>
      <c r="F1016" s="224"/>
      <c r="G1016" s="224"/>
    </row>
    <row r="1017" spans="1:7">
      <c r="A1017" s="226"/>
      <c r="B1017" s="215"/>
      <c r="C1017" s="221"/>
      <c r="D1017" s="221"/>
      <c r="E1017" s="221"/>
      <c r="F1017" s="224"/>
      <c r="G1017" s="224"/>
    </row>
    <row r="1018" spans="1:7">
      <c r="A1018" s="226"/>
      <c r="B1018" s="215"/>
      <c r="C1018" s="221"/>
      <c r="D1018" s="221"/>
      <c r="E1018" s="221"/>
      <c r="F1018" s="224"/>
      <c r="G1018" s="224"/>
    </row>
    <row r="1019" spans="1:7">
      <c r="A1019" s="226"/>
      <c r="B1019" s="215"/>
      <c r="C1019" s="221"/>
      <c r="D1019" s="221"/>
      <c r="E1019" s="221"/>
      <c r="F1019" s="224"/>
      <c r="G1019" s="224"/>
    </row>
    <row r="1020" spans="1:7">
      <c r="A1020" s="226"/>
      <c r="B1020" s="215"/>
      <c r="C1020" s="221"/>
      <c r="D1020" s="221"/>
      <c r="E1020" s="221"/>
      <c r="F1020" s="224"/>
      <c r="G1020" s="224"/>
    </row>
    <row r="1021" spans="1:7">
      <c r="A1021" s="226"/>
      <c r="B1021" s="215"/>
      <c r="C1021" s="221"/>
      <c r="D1021" s="221"/>
      <c r="E1021" s="221"/>
      <c r="F1021" s="224"/>
      <c r="G1021" s="224"/>
    </row>
    <row r="1022" spans="1:7">
      <c r="A1022" s="226"/>
      <c r="B1022" s="215"/>
      <c r="C1022" s="221"/>
      <c r="D1022" s="221"/>
      <c r="E1022" s="221"/>
      <c r="F1022" s="224"/>
      <c r="G1022" s="224"/>
    </row>
    <row r="1023" spans="1:7">
      <c r="A1023" s="226"/>
      <c r="B1023" s="215"/>
      <c r="C1023" s="221"/>
      <c r="D1023" s="221"/>
      <c r="E1023" s="221"/>
      <c r="F1023" s="224"/>
      <c r="G1023" s="224"/>
    </row>
    <row r="1024" spans="1:7">
      <c r="A1024" s="226"/>
      <c r="B1024" s="215"/>
      <c r="C1024" s="221"/>
      <c r="D1024" s="221"/>
      <c r="E1024" s="221"/>
      <c r="F1024" s="224"/>
      <c r="G1024" s="224"/>
    </row>
    <row r="1025" spans="1:7">
      <c r="A1025" s="226"/>
      <c r="B1025" s="215"/>
      <c r="C1025" s="221"/>
      <c r="D1025" s="221"/>
      <c r="E1025" s="221"/>
      <c r="F1025" s="224"/>
      <c r="G1025" s="224"/>
    </row>
    <row r="1026" spans="1:7">
      <c r="A1026" s="226"/>
      <c r="B1026" s="215"/>
      <c r="C1026" s="221"/>
      <c r="D1026" s="221"/>
      <c r="E1026" s="221"/>
      <c r="F1026" s="224"/>
      <c r="G1026" s="224"/>
    </row>
    <row r="1027" spans="1:7">
      <c r="A1027" s="226"/>
      <c r="B1027" s="215"/>
      <c r="C1027" s="221"/>
      <c r="D1027" s="221"/>
      <c r="E1027" s="221"/>
      <c r="F1027" s="224"/>
      <c r="G1027" s="224"/>
    </row>
    <row r="1028" spans="1:7">
      <c r="A1028" s="226"/>
      <c r="B1028" s="215"/>
      <c r="C1028" s="221"/>
      <c r="D1028" s="221"/>
      <c r="E1028" s="221"/>
      <c r="F1028" s="224"/>
      <c r="G1028" s="224"/>
    </row>
    <row r="1029" spans="1:7">
      <c r="A1029" s="226"/>
      <c r="B1029" s="215"/>
      <c r="C1029" s="221"/>
      <c r="D1029" s="221"/>
      <c r="E1029" s="221"/>
      <c r="F1029" s="224"/>
      <c r="G1029" s="224"/>
    </row>
    <row r="1030" spans="1:7">
      <c r="A1030" s="226"/>
      <c r="B1030" s="215"/>
      <c r="C1030" s="221"/>
      <c r="D1030" s="221"/>
      <c r="E1030" s="221"/>
      <c r="F1030" s="224"/>
      <c r="G1030" s="224"/>
    </row>
    <row r="1031" spans="1:7">
      <c r="A1031" s="226"/>
      <c r="B1031" s="215"/>
      <c r="C1031" s="221"/>
      <c r="D1031" s="221"/>
      <c r="E1031" s="221"/>
      <c r="F1031" s="224"/>
      <c r="G1031" s="224"/>
    </row>
    <row r="1032" spans="1:7">
      <c r="A1032" s="226"/>
      <c r="B1032" s="215"/>
      <c r="C1032" s="221"/>
      <c r="D1032" s="221"/>
      <c r="E1032" s="221"/>
      <c r="F1032" s="224"/>
      <c r="G1032" s="224"/>
    </row>
    <row r="1033" spans="1:7">
      <c r="A1033" s="226"/>
      <c r="B1033" s="215"/>
      <c r="C1033" s="221"/>
      <c r="D1033" s="221"/>
      <c r="E1033" s="221"/>
      <c r="F1033" s="224"/>
      <c r="G1033" s="224"/>
    </row>
    <row r="1034" spans="1:7">
      <c r="A1034" s="226"/>
      <c r="B1034" s="215"/>
      <c r="C1034" s="221"/>
      <c r="D1034" s="221"/>
      <c r="E1034" s="221"/>
      <c r="F1034" s="224"/>
      <c r="G1034" s="224"/>
    </row>
    <row r="1035" spans="1:7">
      <c r="A1035" s="226"/>
      <c r="B1035" s="215"/>
      <c r="C1035" s="221"/>
      <c r="D1035" s="221"/>
      <c r="E1035" s="221"/>
      <c r="F1035" s="224"/>
      <c r="G1035" s="224"/>
    </row>
    <row r="1036" spans="1:7">
      <c r="A1036" s="226"/>
      <c r="B1036" s="215"/>
      <c r="C1036" s="221"/>
      <c r="D1036" s="221"/>
      <c r="E1036" s="221"/>
      <c r="F1036" s="224"/>
      <c r="G1036" s="224"/>
    </row>
    <row r="1037" spans="1:7">
      <c r="A1037" s="226"/>
      <c r="B1037" s="215"/>
      <c r="C1037" s="221"/>
      <c r="D1037" s="221"/>
      <c r="E1037" s="221"/>
      <c r="F1037" s="224"/>
      <c r="G1037" s="224"/>
    </row>
    <row r="1038" spans="1:7">
      <c r="A1038" s="226"/>
      <c r="B1038" s="215"/>
      <c r="C1038" s="221"/>
      <c r="D1038" s="221"/>
      <c r="E1038" s="221"/>
      <c r="F1038" s="224"/>
      <c r="G1038" s="224"/>
    </row>
    <row r="1039" spans="1:7">
      <c r="A1039" s="226"/>
      <c r="B1039" s="215"/>
      <c r="C1039" s="221"/>
      <c r="D1039" s="221"/>
      <c r="E1039" s="221"/>
      <c r="F1039" s="224"/>
      <c r="G1039" s="224"/>
    </row>
    <row r="1040" spans="1:7">
      <c r="A1040" s="226"/>
      <c r="B1040" s="215"/>
      <c r="C1040" s="221"/>
      <c r="D1040" s="221"/>
      <c r="E1040" s="221"/>
      <c r="F1040" s="224"/>
      <c r="G1040" s="224"/>
    </row>
    <row r="1041" spans="1:7">
      <c r="A1041" s="226"/>
      <c r="B1041" s="215"/>
      <c r="C1041" s="221"/>
      <c r="D1041" s="221"/>
      <c r="E1041" s="221"/>
      <c r="F1041" s="224"/>
      <c r="G1041" s="224"/>
    </row>
    <row r="1042" spans="1:7">
      <c r="A1042" s="226"/>
      <c r="B1042" s="215"/>
      <c r="C1042" s="221"/>
      <c r="D1042" s="221"/>
      <c r="E1042" s="221"/>
      <c r="F1042" s="224"/>
      <c r="G1042" s="224"/>
    </row>
    <row r="1043" spans="1:7">
      <c r="A1043" s="226"/>
      <c r="B1043" s="215"/>
      <c r="C1043" s="221"/>
      <c r="D1043" s="221"/>
      <c r="E1043" s="221"/>
      <c r="F1043" s="224"/>
      <c r="G1043" s="224"/>
    </row>
    <row r="1044" spans="1:7">
      <c r="A1044" s="226"/>
      <c r="B1044" s="215"/>
      <c r="C1044" s="221"/>
      <c r="D1044" s="221"/>
      <c r="E1044" s="221"/>
      <c r="F1044" s="224"/>
      <c r="G1044" s="224"/>
    </row>
    <row r="1045" spans="1:7">
      <c r="A1045" s="226"/>
      <c r="B1045" s="215"/>
      <c r="C1045" s="221"/>
      <c r="D1045" s="221"/>
      <c r="E1045" s="221"/>
      <c r="F1045" s="224"/>
      <c r="G1045" s="224"/>
    </row>
    <row r="1046" spans="1:7">
      <c r="A1046" s="226"/>
      <c r="B1046" s="215"/>
      <c r="C1046" s="221"/>
      <c r="D1046" s="221"/>
      <c r="E1046" s="221"/>
      <c r="F1046" s="224"/>
      <c r="G1046" s="224"/>
    </row>
    <row r="1047" spans="1:7">
      <c r="A1047" s="226"/>
      <c r="B1047" s="215"/>
      <c r="C1047" s="221"/>
      <c r="D1047" s="221"/>
      <c r="E1047" s="221"/>
      <c r="F1047" s="224"/>
      <c r="G1047" s="224"/>
    </row>
    <row r="1048" spans="1:7">
      <c r="A1048" s="226"/>
      <c r="B1048" s="215"/>
      <c r="C1048" s="221"/>
      <c r="D1048" s="221"/>
      <c r="E1048" s="221"/>
      <c r="F1048" s="224"/>
      <c r="G1048" s="224"/>
    </row>
    <row r="1049" spans="1:7">
      <c r="A1049" s="226"/>
      <c r="B1049" s="215"/>
      <c r="C1049" s="221"/>
      <c r="D1049" s="221"/>
      <c r="E1049" s="221"/>
      <c r="F1049" s="224"/>
      <c r="G1049" s="224"/>
    </row>
    <row r="1050" spans="1:7">
      <c r="A1050" s="226"/>
      <c r="B1050" s="215"/>
      <c r="C1050" s="221"/>
      <c r="D1050" s="221"/>
      <c r="E1050" s="221"/>
      <c r="F1050" s="224"/>
      <c r="G1050" s="224"/>
    </row>
    <row r="1051" spans="1:7">
      <c r="A1051" s="226"/>
      <c r="B1051" s="215"/>
      <c r="C1051" s="221"/>
      <c r="D1051" s="221"/>
      <c r="E1051" s="221"/>
      <c r="F1051" s="224"/>
      <c r="G1051" s="224"/>
    </row>
    <row r="1052" spans="1:7">
      <c r="A1052" s="226"/>
      <c r="B1052" s="215"/>
      <c r="C1052" s="221"/>
      <c r="D1052" s="221"/>
      <c r="E1052" s="221"/>
      <c r="F1052" s="224"/>
      <c r="G1052" s="224"/>
    </row>
    <row r="1053" spans="1:7">
      <c r="A1053" s="226"/>
      <c r="B1053" s="215"/>
      <c r="C1053" s="221"/>
      <c r="D1053" s="221"/>
      <c r="E1053" s="221"/>
      <c r="F1053" s="224"/>
      <c r="G1053" s="224"/>
    </row>
    <row r="1054" spans="1:7">
      <c r="A1054" s="226"/>
      <c r="B1054" s="215"/>
      <c r="C1054" s="221"/>
      <c r="D1054" s="221"/>
      <c r="E1054" s="221"/>
      <c r="F1054" s="224"/>
      <c r="G1054" s="224"/>
    </row>
    <row r="1055" spans="1:7">
      <c r="A1055" s="226"/>
      <c r="B1055" s="215"/>
      <c r="C1055" s="221"/>
      <c r="D1055" s="221"/>
      <c r="E1055" s="221"/>
      <c r="F1055" s="224"/>
      <c r="G1055" s="224"/>
    </row>
    <row r="1056" spans="1:7">
      <c r="A1056" s="226"/>
      <c r="B1056" s="215"/>
      <c r="C1056" s="221"/>
      <c r="D1056" s="221"/>
      <c r="E1056" s="221"/>
      <c r="F1056" s="224"/>
      <c r="G1056" s="224"/>
    </row>
    <row r="1057" spans="1:7">
      <c r="A1057" s="226"/>
      <c r="B1057" s="215"/>
      <c r="C1057" s="221"/>
      <c r="D1057" s="221"/>
      <c r="E1057" s="221"/>
      <c r="F1057" s="224"/>
      <c r="G1057" s="224"/>
    </row>
    <row r="1058" spans="1:7">
      <c r="A1058" s="226"/>
      <c r="B1058" s="215"/>
      <c r="C1058" s="221"/>
      <c r="D1058" s="221"/>
      <c r="E1058" s="221"/>
      <c r="F1058" s="224"/>
      <c r="G1058" s="224"/>
    </row>
    <row r="1059" spans="1:7">
      <c r="A1059" s="226"/>
      <c r="B1059" s="215"/>
      <c r="C1059" s="221"/>
      <c r="D1059" s="221"/>
      <c r="E1059" s="221"/>
      <c r="F1059" s="224"/>
      <c r="G1059" s="224"/>
    </row>
    <row r="1060" spans="1:7">
      <c r="A1060" s="226"/>
      <c r="B1060" s="215"/>
      <c r="C1060" s="221"/>
      <c r="D1060" s="221"/>
      <c r="E1060" s="221"/>
      <c r="F1060" s="224"/>
      <c r="G1060" s="224"/>
    </row>
    <row r="1061" spans="1:7">
      <c r="A1061" s="226"/>
      <c r="B1061" s="215"/>
      <c r="C1061" s="221"/>
      <c r="D1061" s="221"/>
      <c r="E1061" s="221"/>
      <c r="F1061" s="224"/>
      <c r="G1061" s="224"/>
    </row>
    <row r="1062" spans="1:7">
      <c r="A1062" s="226"/>
      <c r="B1062" s="215"/>
      <c r="C1062" s="221"/>
      <c r="D1062" s="221"/>
      <c r="E1062" s="221"/>
      <c r="F1062" s="224"/>
      <c r="G1062" s="224"/>
    </row>
    <row r="1063" spans="1:7">
      <c r="A1063" s="226"/>
      <c r="B1063" s="215"/>
      <c r="C1063" s="221"/>
      <c r="D1063" s="221"/>
      <c r="E1063" s="221"/>
      <c r="F1063" s="224"/>
      <c r="G1063" s="224"/>
    </row>
    <row r="1064" spans="1:7">
      <c r="A1064" s="226"/>
      <c r="B1064" s="215"/>
      <c r="C1064" s="221"/>
      <c r="D1064" s="221"/>
      <c r="E1064" s="221"/>
      <c r="F1064" s="224"/>
      <c r="G1064" s="224"/>
    </row>
    <row r="1065" spans="1:7">
      <c r="A1065" s="226"/>
      <c r="B1065" s="215"/>
      <c r="C1065" s="221"/>
      <c r="D1065" s="221"/>
      <c r="E1065" s="221"/>
      <c r="F1065" s="224"/>
      <c r="G1065" s="224"/>
    </row>
    <row r="1066" spans="1:7">
      <c r="A1066" s="226"/>
      <c r="B1066" s="215"/>
      <c r="C1066" s="221"/>
      <c r="D1066" s="221"/>
      <c r="E1066" s="221"/>
      <c r="F1066" s="224"/>
      <c r="G1066" s="224"/>
    </row>
    <row r="1067" spans="1:7">
      <c r="A1067" s="226"/>
      <c r="B1067" s="215"/>
      <c r="C1067" s="221"/>
      <c r="D1067" s="221"/>
      <c r="E1067" s="221"/>
      <c r="F1067" s="224"/>
      <c r="G1067" s="224"/>
    </row>
    <row r="1068" spans="1:7">
      <c r="A1068" s="226"/>
      <c r="B1068" s="215"/>
      <c r="C1068" s="221"/>
      <c r="D1068" s="221"/>
      <c r="E1068" s="221"/>
      <c r="F1068" s="224"/>
      <c r="G1068" s="224"/>
    </row>
    <row r="1069" spans="1:7">
      <c r="A1069" s="226"/>
      <c r="B1069" s="215"/>
      <c r="C1069" s="221"/>
      <c r="D1069" s="221"/>
      <c r="E1069" s="221"/>
      <c r="F1069" s="224"/>
      <c r="G1069" s="224"/>
    </row>
    <row r="1070" spans="1:7">
      <c r="A1070" s="226"/>
      <c r="B1070" s="215"/>
      <c r="C1070" s="221"/>
      <c r="D1070" s="221"/>
      <c r="E1070" s="221"/>
      <c r="F1070" s="224"/>
      <c r="G1070" s="224"/>
    </row>
    <row r="1071" spans="1:7">
      <c r="A1071" s="226"/>
      <c r="B1071" s="215"/>
      <c r="C1071" s="221"/>
      <c r="D1071" s="221"/>
      <c r="E1071" s="221"/>
      <c r="F1071" s="224"/>
      <c r="G1071" s="224"/>
    </row>
    <row r="1072" spans="1:7">
      <c r="A1072" s="226"/>
      <c r="B1072" s="215"/>
      <c r="C1072" s="221"/>
      <c r="D1072" s="221"/>
      <c r="E1072" s="221"/>
      <c r="F1072" s="224"/>
      <c r="G1072" s="224"/>
    </row>
    <row r="1073" spans="1:7">
      <c r="A1073" s="226"/>
      <c r="B1073" s="215"/>
      <c r="C1073" s="221"/>
      <c r="D1073" s="221"/>
      <c r="E1073" s="221"/>
      <c r="F1073" s="224"/>
      <c r="G1073" s="224"/>
    </row>
    <row r="1074" spans="1:7">
      <c r="A1074" s="226"/>
      <c r="B1074" s="215"/>
      <c r="C1074" s="221"/>
      <c r="D1074" s="221"/>
      <c r="E1074" s="221"/>
      <c r="F1074" s="224"/>
      <c r="G1074" s="224"/>
    </row>
    <row r="1075" spans="1:7">
      <c r="A1075" s="226"/>
      <c r="B1075" s="215"/>
      <c r="C1075" s="221"/>
      <c r="D1075" s="221"/>
      <c r="E1075" s="221"/>
      <c r="F1075" s="224"/>
      <c r="G1075" s="224"/>
    </row>
    <row r="1076" spans="1:7">
      <c r="A1076" s="226"/>
      <c r="B1076" s="215"/>
      <c r="C1076" s="221"/>
      <c r="D1076" s="221"/>
      <c r="E1076" s="221"/>
      <c r="F1076" s="224"/>
      <c r="G1076" s="224"/>
    </row>
    <row r="1077" spans="1:7">
      <c r="A1077" s="226"/>
      <c r="B1077" s="215"/>
      <c r="C1077" s="221"/>
      <c r="D1077" s="221"/>
      <c r="E1077" s="221"/>
      <c r="F1077" s="224"/>
      <c r="G1077" s="224"/>
    </row>
    <row r="1078" spans="1:7">
      <c r="A1078" s="226"/>
      <c r="B1078" s="215"/>
      <c r="C1078" s="221"/>
      <c r="D1078" s="221"/>
      <c r="E1078" s="221"/>
      <c r="F1078" s="224"/>
      <c r="G1078" s="224"/>
    </row>
    <row r="1079" spans="1:7">
      <c r="A1079" s="226"/>
      <c r="B1079" s="215"/>
      <c r="C1079" s="221"/>
      <c r="D1079" s="221"/>
      <c r="E1079" s="221"/>
      <c r="F1079" s="224"/>
      <c r="G1079" s="224"/>
    </row>
    <row r="1080" spans="1:7">
      <c r="A1080" s="226"/>
      <c r="B1080" s="215"/>
      <c r="C1080" s="221"/>
      <c r="D1080" s="221"/>
      <c r="E1080" s="221"/>
      <c r="F1080" s="224"/>
      <c r="G1080" s="224"/>
    </row>
    <row r="1081" spans="1:7">
      <c r="A1081" s="226"/>
      <c r="B1081" s="215"/>
      <c r="C1081" s="221"/>
      <c r="D1081" s="221"/>
      <c r="E1081" s="221"/>
      <c r="F1081" s="224"/>
      <c r="G1081" s="224"/>
    </row>
    <row r="1082" spans="1:7">
      <c r="A1082" s="226"/>
      <c r="B1082" s="215"/>
      <c r="C1082" s="221"/>
      <c r="D1082" s="221"/>
      <c r="E1082" s="221"/>
      <c r="F1082" s="224"/>
      <c r="G1082" s="224"/>
    </row>
    <row r="1083" spans="1:7">
      <c r="A1083" s="226"/>
      <c r="B1083" s="215"/>
      <c r="C1083" s="221"/>
      <c r="D1083" s="221"/>
      <c r="E1083" s="221"/>
      <c r="F1083" s="224"/>
      <c r="G1083" s="224"/>
    </row>
    <row r="1084" spans="1:7">
      <c r="A1084" s="226"/>
      <c r="B1084" s="215"/>
      <c r="C1084" s="221"/>
      <c r="D1084" s="221"/>
      <c r="E1084" s="221"/>
      <c r="F1084" s="224"/>
      <c r="G1084" s="224"/>
    </row>
    <row r="1085" spans="1:7">
      <c r="A1085" s="226"/>
      <c r="B1085" s="215"/>
      <c r="C1085" s="221"/>
      <c r="D1085" s="221"/>
      <c r="E1085" s="221"/>
      <c r="F1085" s="224"/>
      <c r="G1085" s="224"/>
    </row>
    <row r="1086" spans="1:7">
      <c r="A1086" s="226"/>
      <c r="B1086" s="215"/>
      <c r="C1086" s="221"/>
      <c r="D1086" s="221"/>
      <c r="E1086" s="221"/>
      <c r="F1086" s="224"/>
      <c r="G1086" s="224"/>
    </row>
    <row r="1087" spans="1:7">
      <c r="A1087" s="226"/>
      <c r="B1087" s="215"/>
      <c r="C1087" s="221"/>
      <c r="D1087" s="221"/>
      <c r="E1087" s="221"/>
      <c r="F1087" s="224"/>
      <c r="G1087" s="224"/>
    </row>
    <row r="1088" spans="1:7">
      <c r="A1088" s="226"/>
      <c r="B1088" s="215"/>
      <c r="C1088" s="221"/>
      <c r="D1088" s="221"/>
      <c r="E1088" s="221"/>
      <c r="F1088" s="224"/>
      <c r="G1088" s="224"/>
    </row>
    <row r="1089" spans="1:7">
      <c r="A1089" s="226"/>
      <c r="B1089" s="215"/>
      <c r="C1089" s="221"/>
      <c r="D1089" s="221"/>
      <c r="E1089" s="221"/>
      <c r="F1089" s="224"/>
      <c r="G1089" s="224"/>
    </row>
    <row r="1090" spans="1:7">
      <c r="A1090" s="226"/>
      <c r="B1090" s="215"/>
      <c r="C1090" s="221"/>
      <c r="D1090" s="221"/>
      <c r="E1090" s="221"/>
      <c r="F1090" s="224"/>
      <c r="G1090" s="224"/>
    </row>
    <row r="1091" spans="1:7">
      <c r="A1091" s="226"/>
      <c r="B1091" s="215"/>
      <c r="C1091" s="221"/>
      <c r="D1091" s="221"/>
      <c r="E1091" s="221"/>
      <c r="F1091" s="224"/>
      <c r="G1091" s="224"/>
    </row>
    <row r="1092" spans="1:7">
      <c r="A1092" s="226"/>
      <c r="B1092" s="215"/>
      <c r="C1092" s="221"/>
      <c r="D1092" s="221"/>
      <c r="E1092" s="221"/>
      <c r="F1092" s="224"/>
      <c r="G1092" s="224"/>
    </row>
    <row r="1093" spans="1:7">
      <c r="A1093" s="226"/>
      <c r="B1093" s="215"/>
      <c r="C1093" s="221"/>
      <c r="D1093" s="221"/>
      <c r="E1093" s="221"/>
      <c r="F1093" s="224"/>
      <c r="G1093" s="224"/>
    </row>
    <row r="1094" spans="1:7">
      <c r="A1094" s="226"/>
      <c r="B1094" s="215"/>
      <c r="C1094" s="221"/>
      <c r="D1094" s="221"/>
      <c r="E1094" s="221"/>
      <c r="F1094" s="224"/>
      <c r="G1094" s="224"/>
    </row>
    <row r="1095" spans="1:7">
      <c r="A1095" s="226"/>
      <c r="B1095" s="215"/>
      <c r="C1095" s="221"/>
      <c r="D1095" s="221"/>
      <c r="E1095" s="221"/>
      <c r="F1095" s="224"/>
      <c r="G1095" s="224"/>
    </row>
    <row r="1096" spans="1:7">
      <c r="A1096" s="226"/>
      <c r="B1096" s="215"/>
      <c r="C1096" s="221"/>
      <c r="D1096" s="221"/>
      <c r="E1096" s="221"/>
      <c r="F1096" s="224"/>
      <c r="G1096" s="224"/>
    </row>
    <row r="1097" spans="1:7">
      <c r="A1097" s="226"/>
      <c r="B1097" s="215"/>
      <c r="C1097" s="221"/>
      <c r="D1097" s="221"/>
      <c r="E1097" s="221"/>
      <c r="F1097" s="224"/>
      <c r="G1097" s="224"/>
    </row>
    <row r="1098" spans="1:7">
      <c r="A1098" s="226"/>
      <c r="B1098" s="215"/>
      <c r="C1098" s="221"/>
      <c r="D1098" s="221"/>
      <c r="E1098" s="221"/>
      <c r="F1098" s="224"/>
      <c r="G1098" s="224"/>
    </row>
    <row r="1099" spans="1:7">
      <c r="A1099" s="226"/>
      <c r="B1099" s="215"/>
      <c r="C1099" s="221"/>
      <c r="D1099" s="221"/>
      <c r="E1099" s="221"/>
      <c r="F1099" s="224"/>
      <c r="G1099" s="224"/>
    </row>
    <row r="1100" spans="1:7">
      <c r="A1100" s="226"/>
      <c r="B1100" s="215"/>
      <c r="C1100" s="221"/>
      <c r="D1100" s="221"/>
      <c r="E1100" s="221"/>
      <c r="F1100" s="224"/>
      <c r="G1100" s="224"/>
    </row>
    <row r="1101" spans="1:7">
      <c r="A1101" s="226"/>
      <c r="B1101" s="215"/>
      <c r="C1101" s="221"/>
      <c r="D1101" s="221"/>
      <c r="E1101" s="221"/>
      <c r="F1101" s="224"/>
      <c r="G1101" s="224"/>
    </row>
    <row r="1102" spans="1:7">
      <c r="A1102" s="226"/>
      <c r="B1102" s="215"/>
      <c r="C1102" s="221"/>
      <c r="D1102" s="221"/>
      <c r="E1102" s="221"/>
      <c r="F1102" s="224"/>
      <c r="G1102" s="224"/>
    </row>
    <row r="1103" spans="1:7">
      <c r="A1103" s="226"/>
      <c r="B1103" s="215"/>
      <c r="C1103" s="221"/>
      <c r="D1103" s="221"/>
      <c r="E1103" s="221"/>
      <c r="F1103" s="224"/>
      <c r="G1103" s="224"/>
    </row>
    <row r="1104" spans="1:7">
      <c r="A1104" s="226"/>
      <c r="B1104" s="215"/>
      <c r="C1104" s="221"/>
      <c r="D1104" s="221"/>
      <c r="E1104" s="221"/>
      <c r="F1104" s="224"/>
      <c r="G1104" s="224"/>
    </row>
    <row r="1105" spans="1:7">
      <c r="A1105" s="226"/>
      <c r="B1105" s="215"/>
      <c r="C1105" s="221"/>
      <c r="D1105" s="221"/>
      <c r="E1105" s="221"/>
      <c r="F1105" s="224"/>
      <c r="G1105" s="224"/>
    </row>
    <row r="1106" spans="1:7">
      <c r="A1106" s="226"/>
      <c r="B1106" s="215"/>
      <c r="C1106" s="221"/>
      <c r="D1106" s="221"/>
      <c r="E1106" s="221"/>
      <c r="F1106" s="224"/>
      <c r="G1106" s="224"/>
    </row>
    <row r="1107" spans="1:7">
      <c r="A1107" s="226"/>
      <c r="B1107" s="215"/>
      <c r="C1107" s="221"/>
      <c r="D1107" s="221"/>
      <c r="E1107" s="221"/>
      <c r="F1107" s="224"/>
      <c r="G1107" s="224"/>
    </row>
    <row r="1108" spans="1:7">
      <c r="A1108" s="226"/>
      <c r="B1108" s="215"/>
      <c r="C1108" s="221"/>
      <c r="D1108" s="221"/>
      <c r="E1108" s="221"/>
      <c r="F1108" s="224"/>
      <c r="G1108" s="224"/>
    </row>
    <row r="1109" spans="1:7">
      <c r="A1109" s="226"/>
      <c r="B1109" s="215"/>
      <c r="C1109" s="221"/>
      <c r="D1109" s="221"/>
      <c r="E1109" s="221"/>
      <c r="F1109" s="224"/>
      <c r="G1109" s="224"/>
    </row>
    <row r="1110" spans="1:7">
      <c r="A1110" s="226"/>
      <c r="B1110" s="215"/>
      <c r="C1110" s="221"/>
      <c r="D1110" s="221"/>
      <c r="E1110" s="221"/>
      <c r="F1110" s="224"/>
      <c r="G1110" s="224"/>
    </row>
    <row r="1111" spans="1:7">
      <c r="A1111" s="226"/>
      <c r="B1111" s="215"/>
      <c r="C1111" s="221"/>
      <c r="D1111" s="221"/>
      <c r="E1111" s="221"/>
      <c r="F1111" s="224"/>
      <c r="G1111" s="224"/>
    </row>
    <row r="1112" spans="1:7">
      <c r="A1112" s="226"/>
      <c r="B1112" s="215"/>
      <c r="C1112" s="221"/>
      <c r="D1112" s="221"/>
      <c r="E1112" s="221"/>
      <c r="F1112" s="224"/>
      <c r="G1112" s="224"/>
    </row>
    <row r="1113" spans="1:7">
      <c r="A1113" s="226"/>
      <c r="B1113" s="215"/>
      <c r="C1113" s="221"/>
      <c r="D1113" s="221"/>
      <c r="E1113" s="221"/>
      <c r="F1113" s="224"/>
      <c r="G1113" s="224"/>
    </row>
    <row r="1114" spans="1:7">
      <c r="A1114" s="226"/>
      <c r="B1114" s="215"/>
      <c r="C1114" s="221"/>
      <c r="D1114" s="221"/>
      <c r="E1114" s="221"/>
      <c r="F1114" s="224"/>
      <c r="G1114" s="224"/>
    </row>
    <row r="1115" spans="1:7">
      <c r="A1115" s="226"/>
      <c r="B1115" s="215"/>
      <c r="C1115" s="221"/>
      <c r="D1115" s="221"/>
      <c r="E1115" s="221"/>
      <c r="F1115" s="224"/>
      <c r="G1115" s="224"/>
    </row>
    <row r="1116" spans="1:7">
      <c r="A1116" s="226"/>
      <c r="B1116" s="215"/>
      <c r="C1116" s="221"/>
      <c r="D1116" s="221"/>
      <c r="E1116" s="221"/>
      <c r="F1116" s="224"/>
      <c r="G1116" s="224"/>
    </row>
    <row r="1117" spans="1:7">
      <c r="A1117" s="226"/>
      <c r="B1117" s="215"/>
      <c r="C1117" s="221"/>
      <c r="D1117" s="221"/>
      <c r="E1117" s="221"/>
      <c r="F1117" s="224"/>
      <c r="G1117" s="224"/>
    </row>
    <row r="1118" spans="1:7">
      <c r="A1118" s="226"/>
      <c r="B1118" s="215"/>
      <c r="C1118" s="221"/>
      <c r="D1118" s="221"/>
      <c r="E1118" s="221"/>
      <c r="F1118" s="224"/>
      <c r="G1118" s="224"/>
    </row>
    <row r="1119" spans="1:7">
      <c r="A1119" s="226"/>
      <c r="B1119" s="215"/>
      <c r="C1119" s="221"/>
      <c r="D1119" s="221"/>
      <c r="E1119" s="221"/>
      <c r="F1119" s="224"/>
      <c r="G1119" s="224"/>
    </row>
    <row r="1120" spans="1:7">
      <c r="A1120" s="226"/>
      <c r="B1120" s="215"/>
      <c r="C1120" s="221"/>
      <c r="D1120" s="221"/>
      <c r="E1120" s="221"/>
      <c r="F1120" s="224"/>
      <c r="G1120" s="224"/>
    </row>
  </sheetData>
  <sortState ref="A7:E48">
    <sortCondition ref="A7"/>
  </sortState>
  <mergeCells count="3">
    <mergeCell ref="A2:G2"/>
    <mergeCell ref="A4:B4"/>
    <mergeCell ref="E4:G4"/>
  </mergeCells>
  <pageMargins left="0.7" right="0.7" top="0.75" bottom="0.75" header="0.3" footer="0.3"/>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74"/>
  <sheetViews>
    <sheetView showZeros="0" topLeftCell="A4" workbookViewId="0">
      <selection activeCell="F10" sqref="F10"/>
    </sheetView>
  </sheetViews>
  <sheetFormatPr defaultColWidth="9" defaultRowHeight="22.5" customHeight="1" outlineLevelCol="5"/>
  <cols>
    <col min="1" max="1" width="44.6333333333333" style="186" customWidth="1"/>
    <col min="2" max="2" width="18.3666666666667" style="187" hidden="1" customWidth="1"/>
    <col min="3" max="3" width="16.6333333333333" style="188" customWidth="1"/>
    <col min="4" max="4" width="23.5416666666667" style="188" customWidth="1"/>
    <col min="5" max="16384" width="9" style="187"/>
  </cols>
  <sheetData>
    <row r="1" customHeight="1" spans="1:1">
      <c r="A1" s="186" t="s">
        <v>171</v>
      </c>
    </row>
    <row r="2" ht="32.25" customHeight="1" spans="1:4">
      <c r="A2" s="189" t="s">
        <v>172</v>
      </c>
      <c r="B2" s="189"/>
      <c r="C2" s="189"/>
      <c r="D2" s="189"/>
    </row>
    <row r="3" customHeight="1" spans="4:4">
      <c r="D3" s="190" t="s">
        <v>173</v>
      </c>
    </row>
    <row r="4" customHeight="1" spans="1:4">
      <c r="A4" s="191" t="s">
        <v>174</v>
      </c>
      <c r="B4" s="192" t="s">
        <v>175</v>
      </c>
      <c r="C4" s="192"/>
      <c r="D4" s="192"/>
    </row>
    <row r="5" customHeight="1" spans="1:4">
      <c r="A5" s="191"/>
      <c r="B5" s="193" t="s">
        <v>176</v>
      </c>
      <c r="C5" s="194"/>
      <c r="D5" s="195" t="s">
        <v>177</v>
      </c>
    </row>
    <row r="6" customHeight="1" spans="1:4">
      <c r="A6" s="191" t="s">
        <v>178</v>
      </c>
      <c r="B6" s="196"/>
      <c r="C6" s="197">
        <f>C7+C14+C53</f>
        <v>0</v>
      </c>
      <c r="D6" s="197">
        <f>D7+D14+D53</f>
        <v>0</v>
      </c>
    </row>
    <row r="7" ht="20.25" customHeight="1" spans="1:4">
      <c r="A7" s="198" t="s">
        <v>179</v>
      </c>
      <c r="B7" s="196"/>
      <c r="C7" s="199">
        <f>SUM(C8:C13)</f>
        <v>0</v>
      </c>
      <c r="D7" s="199">
        <f>SUM(D8:D13)</f>
        <v>0</v>
      </c>
    </row>
    <row r="8" ht="20.25" customHeight="1" spans="1:4">
      <c r="A8" s="200" t="s">
        <v>180</v>
      </c>
      <c r="B8" s="196"/>
      <c r="C8" s="201"/>
      <c r="D8" s="199"/>
    </row>
    <row r="9" ht="20.25" customHeight="1" spans="1:4">
      <c r="A9" s="200" t="s">
        <v>181</v>
      </c>
      <c r="B9" s="196"/>
      <c r="C9" s="201"/>
      <c r="D9" s="199"/>
    </row>
    <row r="10" ht="20.25" customHeight="1" spans="1:4">
      <c r="A10" s="200" t="s">
        <v>182</v>
      </c>
      <c r="B10" s="196"/>
      <c r="C10" s="201"/>
      <c r="D10" s="199"/>
    </row>
    <row r="11" ht="20.25" customHeight="1" spans="1:4">
      <c r="A11" s="200" t="s">
        <v>183</v>
      </c>
      <c r="B11" s="196"/>
      <c r="C11" s="201"/>
      <c r="D11" s="199"/>
    </row>
    <row r="12" ht="20.25" customHeight="1" spans="1:4">
      <c r="A12" s="200" t="s">
        <v>184</v>
      </c>
      <c r="B12" s="196"/>
      <c r="C12" s="201"/>
      <c r="D12" s="199"/>
    </row>
    <row r="13" ht="20.25" customHeight="1" spans="1:5">
      <c r="A13" s="200" t="s">
        <v>185</v>
      </c>
      <c r="B13" s="196"/>
      <c r="C13" s="202"/>
      <c r="D13" s="199"/>
      <c r="E13" s="203">
        <v>0</v>
      </c>
    </row>
    <row r="14" ht="20.25" customHeight="1" spans="1:5">
      <c r="A14" s="204" t="s">
        <v>186</v>
      </c>
      <c r="B14" s="196"/>
      <c r="C14" s="199">
        <f>SUM(C15:C52)</f>
        <v>0</v>
      </c>
      <c r="D14" s="199">
        <f>SUM(D15:D52)</f>
        <v>0</v>
      </c>
      <c r="E14" s="205"/>
    </row>
    <row r="15" ht="20.25" customHeight="1" spans="1:4">
      <c r="A15" s="200" t="s">
        <v>187</v>
      </c>
      <c r="B15" s="196"/>
      <c r="C15" s="202"/>
      <c r="D15" s="199"/>
    </row>
    <row r="16" ht="20.25" customHeight="1" spans="1:6">
      <c r="A16" s="200" t="s">
        <v>188</v>
      </c>
      <c r="B16" s="196"/>
      <c r="C16" s="201"/>
      <c r="D16" s="199"/>
      <c r="F16" s="205"/>
    </row>
    <row r="17" ht="20.25" customHeight="1" spans="1:4">
      <c r="A17" s="200" t="s">
        <v>189</v>
      </c>
      <c r="B17" s="196"/>
      <c r="C17" s="201"/>
      <c r="D17" s="199"/>
    </row>
    <row r="18" ht="20.25" customHeight="1" spans="1:4">
      <c r="A18" s="200" t="s">
        <v>190</v>
      </c>
      <c r="B18" s="196"/>
      <c r="C18" s="201"/>
      <c r="D18" s="199"/>
    </row>
    <row r="19" ht="20.25" customHeight="1" spans="1:4">
      <c r="A19" s="200" t="s">
        <v>191</v>
      </c>
      <c r="B19" s="196"/>
      <c r="C19" s="202"/>
      <c r="D19" s="199"/>
    </row>
    <row r="20" ht="20.25" customHeight="1" spans="1:4">
      <c r="A20" s="200" t="s">
        <v>192</v>
      </c>
      <c r="B20" s="196"/>
      <c r="C20" s="202"/>
      <c r="D20" s="199"/>
    </row>
    <row r="21" ht="20.25" customHeight="1" spans="1:4">
      <c r="A21" s="200" t="s">
        <v>193</v>
      </c>
      <c r="B21" s="196"/>
      <c r="C21" s="201"/>
      <c r="D21" s="199"/>
    </row>
    <row r="22" ht="20.25" customHeight="1" spans="1:4">
      <c r="A22" s="200" t="s">
        <v>194</v>
      </c>
      <c r="B22" s="196"/>
      <c r="C22" s="201"/>
      <c r="D22" s="199"/>
    </row>
    <row r="23" ht="20.25" customHeight="1" spans="1:4">
      <c r="A23" s="200" t="s">
        <v>195</v>
      </c>
      <c r="B23" s="196"/>
      <c r="C23" s="201"/>
      <c r="D23" s="199"/>
    </row>
    <row r="24" ht="20.25" customHeight="1" spans="1:4">
      <c r="A24" s="200" t="s">
        <v>196</v>
      </c>
      <c r="B24" s="196"/>
      <c r="C24" s="202"/>
      <c r="D24" s="199"/>
    </row>
    <row r="25" ht="20.25" customHeight="1" spans="1:4">
      <c r="A25" s="200" t="s">
        <v>197</v>
      </c>
      <c r="B25" s="196"/>
      <c r="C25" s="202"/>
      <c r="D25" s="199"/>
    </row>
    <row r="26" ht="20.25" customHeight="1" spans="1:4">
      <c r="A26" s="200" t="s">
        <v>198</v>
      </c>
      <c r="B26" s="196"/>
      <c r="C26" s="202"/>
      <c r="D26" s="199"/>
    </row>
    <row r="27" ht="20.25" customHeight="1" spans="1:4">
      <c r="A27" s="200" t="s">
        <v>199</v>
      </c>
      <c r="B27" s="196"/>
      <c r="C27" s="201"/>
      <c r="D27" s="199"/>
    </row>
    <row r="28" ht="20.25" customHeight="1" spans="1:4">
      <c r="A28" s="200" t="s">
        <v>200</v>
      </c>
      <c r="B28" s="196"/>
      <c r="C28" s="206"/>
      <c r="D28" s="207"/>
    </row>
    <row r="29" ht="20.25" customHeight="1" spans="1:4">
      <c r="A29" s="200" t="s">
        <v>201</v>
      </c>
      <c r="B29" s="196"/>
      <c r="C29" s="206"/>
      <c r="D29" s="207"/>
    </row>
    <row r="30" ht="20.25" customHeight="1" spans="1:4">
      <c r="A30" s="200" t="s">
        <v>202</v>
      </c>
      <c r="B30" s="196"/>
      <c r="C30" s="206"/>
      <c r="D30" s="207"/>
    </row>
    <row r="31" ht="20.25" customHeight="1" spans="1:4">
      <c r="A31" s="200" t="s">
        <v>203</v>
      </c>
      <c r="B31" s="196"/>
      <c r="C31" s="208"/>
      <c r="D31" s="207"/>
    </row>
    <row r="32" ht="20.25" customHeight="1" spans="1:4">
      <c r="A32" s="200" t="s">
        <v>204</v>
      </c>
      <c r="B32" s="196"/>
      <c r="C32" s="206"/>
      <c r="D32" s="207"/>
    </row>
    <row r="33" ht="20.25" customHeight="1" spans="1:4">
      <c r="A33" s="200" t="s">
        <v>205</v>
      </c>
      <c r="B33" s="196"/>
      <c r="C33" s="206"/>
      <c r="D33" s="207"/>
    </row>
    <row r="34" ht="20.25" customHeight="1" spans="1:4">
      <c r="A34" s="200" t="s">
        <v>206</v>
      </c>
      <c r="B34" s="196"/>
      <c r="C34" s="208"/>
      <c r="D34" s="207"/>
    </row>
    <row r="35" s="185" customFormat="1" ht="20.25" customHeight="1" spans="1:4">
      <c r="A35" s="200" t="s">
        <v>207</v>
      </c>
      <c r="B35" s="196"/>
      <c r="C35" s="208"/>
      <c r="D35" s="207"/>
    </row>
    <row r="36" ht="20.25" customHeight="1" spans="1:4">
      <c r="A36" s="200" t="s">
        <v>208</v>
      </c>
      <c r="B36" s="196"/>
      <c r="C36" s="208"/>
      <c r="D36" s="207"/>
    </row>
    <row r="37" ht="20.25" customHeight="1" spans="1:4">
      <c r="A37" s="200" t="s">
        <v>209</v>
      </c>
      <c r="B37" s="196"/>
      <c r="C37" s="208"/>
      <c r="D37" s="207"/>
    </row>
    <row r="38" ht="20.25" customHeight="1" spans="1:4">
      <c r="A38" s="200" t="s">
        <v>210</v>
      </c>
      <c r="B38" s="196"/>
      <c r="C38" s="208"/>
      <c r="D38" s="207"/>
    </row>
    <row r="39" customHeight="1" spans="1:4">
      <c r="A39" s="200" t="s">
        <v>211</v>
      </c>
      <c r="B39" s="196"/>
      <c r="C39" s="208"/>
      <c r="D39" s="207"/>
    </row>
    <row r="40" customHeight="1" spans="1:4">
      <c r="A40" s="200" t="s">
        <v>212</v>
      </c>
      <c r="B40" s="196"/>
      <c r="C40" s="208"/>
      <c r="D40" s="207"/>
    </row>
    <row r="41" customHeight="1" spans="1:4">
      <c r="A41" s="200" t="s">
        <v>213</v>
      </c>
      <c r="B41" s="196"/>
      <c r="C41" s="206"/>
      <c r="D41" s="207"/>
    </row>
    <row r="42" customHeight="1" spans="1:4">
      <c r="A42" s="200" t="s">
        <v>214</v>
      </c>
      <c r="B42" s="196"/>
      <c r="C42" s="206"/>
      <c r="D42" s="207"/>
    </row>
    <row r="43" customHeight="1" spans="1:4">
      <c r="A43" s="200" t="s">
        <v>215</v>
      </c>
      <c r="B43" s="196"/>
      <c r="C43" s="206"/>
      <c r="D43" s="207"/>
    </row>
    <row r="44" customHeight="1" spans="1:4">
      <c r="A44" s="200" t="s">
        <v>216</v>
      </c>
      <c r="B44" s="196"/>
      <c r="C44" s="208"/>
      <c r="D44" s="207"/>
    </row>
    <row r="45" customHeight="1" spans="1:4">
      <c r="A45" s="200" t="s">
        <v>217</v>
      </c>
      <c r="B45" s="196"/>
      <c r="C45" s="208"/>
      <c r="D45" s="207"/>
    </row>
    <row r="46" customHeight="1" spans="1:4">
      <c r="A46" s="200" t="s">
        <v>218</v>
      </c>
      <c r="B46" s="196"/>
      <c r="C46" s="208"/>
      <c r="D46" s="207"/>
    </row>
    <row r="47" customHeight="1" spans="1:4">
      <c r="A47" s="200" t="s">
        <v>219</v>
      </c>
      <c r="B47" s="196"/>
      <c r="C47" s="208"/>
      <c r="D47" s="207"/>
    </row>
    <row r="48" customHeight="1" spans="1:4">
      <c r="A48" s="200" t="s">
        <v>220</v>
      </c>
      <c r="B48" s="196"/>
      <c r="C48" s="206"/>
      <c r="D48" s="207"/>
    </row>
    <row r="49" customHeight="1" spans="1:4">
      <c r="A49" s="200" t="s">
        <v>221</v>
      </c>
      <c r="B49" s="196"/>
      <c r="C49" s="202"/>
      <c r="D49" s="199"/>
    </row>
    <row r="50" customHeight="1" spans="1:3">
      <c r="A50" s="200" t="s">
        <v>222</v>
      </c>
      <c r="B50" s="196"/>
      <c r="C50" s="202"/>
    </row>
    <row r="51" customHeight="1" spans="1:4">
      <c r="A51" s="200" t="s">
        <v>223</v>
      </c>
      <c r="B51" s="196"/>
      <c r="C51" s="202"/>
      <c r="D51" s="199"/>
    </row>
    <row r="52" customHeight="1" spans="1:4">
      <c r="A52" s="200" t="s">
        <v>224</v>
      </c>
      <c r="B52" s="196"/>
      <c r="C52" s="202"/>
      <c r="D52" s="199"/>
    </row>
    <row r="53" customHeight="1" spans="1:4">
      <c r="A53" s="209" t="s">
        <v>225</v>
      </c>
      <c r="B53" s="196"/>
      <c r="C53" s="199">
        <f>SUM(C54:C74)</f>
        <v>0</v>
      </c>
      <c r="D53" s="199">
        <f>SUM(D54:D74)</f>
        <v>0</v>
      </c>
    </row>
    <row r="54" customHeight="1" spans="1:4">
      <c r="A54" s="209" t="s">
        <v>226</v>
      </c>
      <c r="B54" s="196"/>
      <c r="C54" s="202">
        <v>0</v>
      </c>
      <c r="D54" s="199"/>
    </row>
    <row r="55" customHeight="1" spans="1:4">
      <c r="A55" s="209" t="s">
        <v>227</v>
      </c>
      <c r="B55" s="196"/>
      <c r="C55" s="202">
        <v>0</v>
      </c>
      <c r="D55" s="199"/>
    </row>
    <row r="56" customHeight="1" spans="1:4">
      <c r="A56" s="209" t="s">
        <v>228</v>
      </c>
      <c r="B56" s="196"/>
      <c r="C56" s="202"/>
      <c r="D56" s="199"/>
    </row>
    <row r="57" customHeight="1" spans="1:4">
      <c r="A57" s="209" t="s">
        <v>229</v>
      </c>
      <c r="B57" s="196"/>
      <c r="C57" s="202"/>
      <c r="D57" s="199"/>
    </row>
    <row r="58" customHeight="1" spans="1:4">
      <c r="A58" s="209" t="s">
        <v>230</v>
      </c>
      <c r="B58" s="196"/>
      <c r="C58" s="201"/>
      <c r="D58" s="199"/>
    </row>
    <row r="59" customHeight="1" spans="1:4">
      <c r="A59" s="209" t="s">
        <v>231</v>
      </c>
      <c r="B59" s="196"/>
      <c r="C59" s="201"/>
      <c r="D59" s="199"/>
    </row>
    <row r="60" customHeight="1" spans="1:4">
      <c r="A60" s="209" t="s">
        <v>232</v>
      </c>
      <c r="B60" s="196"/>
      <c r="C60" s="201"/>
      <c r="D60" s="199"/>
    </row>
    <row r="61" customHeight="1" spans="1:4">
      <c r="A61" s="209" t="s">
        <v>233</v>
      </c>
      <c r="B61" s="196"/>
      <c r="C61" s="201"/>
      <c r="D61" s="199"/>
    </row>
    <row r="62" customHeight="1" spans="1:4">
      <c r="A62" s="209" t="s">
        <v>234</v>
      </c>
      <c r="B62" s="196"/>
      <c r="C62" s="201"/>
      <c r="D62" s="199"/>
    </row>
    <row r="63" customHeight="1" spans="1:4">
      <c r="A63" s="209" t="s">
        <v>235</v>
      </c>
      <c r="B63" s="196"/>
      <c r="C63" s="201"/>
      <c r="D63" s="199"/>
    </row>
    <row r="64" customHeight="1" spans="1:4">
      <c r="A64" s="209" t="s">
        <v>236</v>
      </c>
      <c r="B64" s="196"/>
      <c r="C64" s="201"/>
      <c r="D64" s="199"/>
    </row>
    <row r="65" customHeight="1" spans="1:4">
      <c r="A65" s="209" t="s">
        <v>237</v>
      </c>
      <c r="B65" s="196"/>
      <c r="C65" s="201"/>
      <c r="D65" s="199"/>
    </row>
    <row r="66" customHeight="1" spans="1:4">
      <c r="A66" s="209" t="s">
        <v>238</v>
      </c>
      <c r="B66" s="196"/>
      <c r="C66" s="202"/>
      <c r="D66" s="199"/>
    </row>
    <row r="67" customHeight="1" spans="1:4">
      <c r="A67" s="209" t="s">
        <v>239</v>
      </c>
      <c r="B67" s="196"/>
      <c r="C67" s="202"/>
      <c r="D67" s="199"/>
    </row>
    <row r="68" customHeight="1" spans="1:4">
      <c r="A68" s="209" t="s">
        <v>240</v>
      </c>
      <c r="B68" s="196"/>
      <c r="C68" s="202"/>
      <c r="D68" s="199"/>
    </row>
    <row r="69" customHeight="1" spans="1:4">
      <c r="A69" s="209" t="s">
        <v>241</v>
      </c>
      <c r="B69" s="196"/>
      <c r="C69" s="202"/>
      <c r="D69" s="199"/>
    </row>
    <row r="70" customHeight="1" spans="1:4">
      <c r="A70" s="209" t="s">
        <v>242</v>
      </c>
      <c r="B70" s="196"/>
      <c r="C70" s="202"/>
      <c r="D70" s="199"/>
    </row>
    <row r="71" customHeight="1" spans="1:4">
      <c r="A71" s="209" t="s">
        <v>243</v>
      </c>
      <c r="B71" s="196"/>
      <c r="C71" s="202"/>
      <c r="D71" s="199"/>
    </row>
    <row r="72" customHeight="1" spans="1:4">
      <c r="A72" s="209" t="s">
        <v>244</v>
      </c>
      <c r="C72" s="202"/>
      <c r="D72" s="210"/>
    </row>
    <row r="73" customHeight="1" spans="1:4">
      <c r="A73" s="209" t="s">
        <v>245</v>
      </c>
      <c r="C73" s="202"/>
      <c r="D73" s="210"/>
    </row>
    <row r="74" customHeight="1" spans="1:4">
      <c r="A74" s="211" t="s">
        <v>246</v>
      </c>
      <c r="C74" s="202"/>
      <c r="D74" s="210"/>
    </row>
  </sheetData>
  <protectedRanges>
    <protectedRange password="CC35" sqref="D28:D48" name="区域1"/>
  </protectedRanges>
  <mergeCells count="4">
    <mergeCell ref="A2:D2"/>
    <mergeCell ref="B4:D4"/>
    <mergeCell ref="B5:C5"/>
    <mergeCell ref="A4:A5"/>
  </mergeCells>
  <printOptions horizontalCentered="1"/>
  <pageMargins left="0.551181102362205" right="0.551181102362205" top="0.590551181102362" bottom="0.590551181102362" header="0.31496062992126" footer="0.31496062992126"/>
  <pageSetup paperSize="9" scale="80" orientation="portrait"/>
  <headerFooter alignWithMargins="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25"/>
  <sheetViews>
    <sheetView showZeros="0" workbookViewId="0">
      <selection activeCell="I6" sqref="I6"/>
    </sheetView>
  </sheetViews>
  <sheetFormatPr defaultColWidth="9" defaultRowHeight="18.75" customHeight="1"/>
  <cols>
    <col min="1" max="1" width="18.45" style="163" customWidth="1"/>
    <col min="2" max="2" width="20.6333333333333" style="162" customWidth="1"/>
    <col min="3" max="3" width="11.9083333333333" style="163" customWidth="1"/>
    <col min="4" max="4" width="20.6333333333333" style="163" customWidth="1"/>
    <col min="5" max="5" width="10.1833333333333" style="163" customWidth="1"/>
    <col min="6" max="6" width="15.3666666666667" style="163" customWidth="1"/>
    <col min="7" max="8" width="9" style="163"/>
    <col min="9" max="9" width="20.0916666666667" style="163" customWidth="1"/>
    <col min="10" max="16384" width="9" style="163"/>
  </cols>
  <sheetData>
    <row r="1" customHeight="1" spans="1:1">
      <c r="A1" s="163" t="s">
        <v>247</v>
      </c>
    </row>
    <row r="2" s="159" customFormat="1" ht="39.75" customHeight="1" spans="1:6">
      <c r="A2" s="164" t="s">
        <v>5</v>
      </c>
      <c r="B2" s="164"/>
      <c r="C2" s="164"/>
      <c r="D2" s="164"/>
      <c r="E2" s="164"/>
      <c r="F2" s="164"/>
    </row>
    <row r="3" customHeight="1" spans="1:6">
      <c r="A3" s="165"/>
      <c r="F3" s="166" t="s">
        <v>23</v>
      </c>
    </row>
    <row r="4" s="160" customFormat="1" ht="37.25" customHeight="1" spans="1:6">
      <c r="A4" s="167" t="s">
        <v>248</v>
      </c>
      <c r="B4" s="168" t="s">
        <v>249</v>
      </c>
      <c r="C4" s="167" t="s">
        <v>250</v>
      </c>
      <c r="D4" s="167" t="s">
        <v>251</v>
      </c>
      <c r="E4" s="167" t="s">
        <v>252</v>
      </c>
      <c r="F4" s="167" t="s">
        <v>253</v>
      </c>
    </row>
    <row r="5" s="161" customFormat="1" ht="24.9" customHeight="1" spans="1:6">
      <c r="A5" s="169" t="s">
        <v>254</v>
      </c>
      <c r="B5" s="170">
        <f>SUM(C5:E5)</f>
        <v>0</v>
      </c>
      <c r="C5" s="171"/>
      <c r="D5" s="172"/>
      <c r="E5" s="170"/>
      <c r="F5" s="173"/>
    </row>
    <row r="6" s="161" customFormat="1" ht="24.9" customHeight="1" spans="1:6">
      <c r="A6" s="169" t="s">
        <v>255</v>
      </c>
      <c r="B6" s="174"/>
      <c r="C6" s="171"/>
      <c r="D6" s="173"/>
      <c r="E6" s="170"/>
      <c r="F6" s="173"/>
    </row>
    <row r="7" s="161" customFormat="1" ht="24.9" customHeight="1" spans="1:6">
      <c r="A7" s="169" t="s">
        <v>256</v>
      </c>
      <c r="B7" s="174"/>
      <c r="C7" s="171"/>
      <c r="D7" s="173"/>
      <c r="E7" s="170"/>
      <c r="F7" s="173"/>
    </row>
    <row r="8" s="161" customFormat="1" ht="24.9" customHeight="1" spans="1:6">
      <c r="A8" s="169" t="s">
        <v>257</v>
      </c>
      <c r="B8" s="174"/>
      <c r="C8" s="171"/>
      <c r="D8" s="173"/>
      <c r="E8" s="170"/>
      <c r="F8" s="173"/>
    </row>
    <row r="9" s="161" customFormat="1" ht="24.9" customHeight="1" spans="1:6">
      <c r="A9" s="169" t="s">
        <v>258</v>
      </c>
      <c r="B9" s="174"/>
      <c r="C9" s="171"/>
      <c r="D9" s="173"/>
      <c r="E9" s="170"/>
      <c r="F9" s="173"/>
    </row>
    <row r="10" s="161" customFormat="1" ht="24.9" customHeight="1" spans="1:6">
      <c r="A10" s="169" t="s">
        <v>259</v>
      </c>
      <c r="B10" s="174"/>
      <c r="C10" s="171"/>
      <c r="D10" s="173"/>
      <c r="E10" s="170"/>
      <c r="F10" s="173"/>
    </row>
    <row r="11" s="161" customFormat="1" ht="24.9" customHeight="1" spans="1:6">
      <c r="A11" s="169" t="s">
        <v>260</v>
      </c>
      <c r="B11" s="174"/>
      <c r="C11" s="171"/>
      <c r="D11" s="173"/>
      <c r="E11" s="170"/>
      <c r="F11" s="173"/>
    </row>
    <row r="12" s="161" customFormat="1" ht="24.9" customHeight="1" spans="1:6">
      <c r="A12" s="169" t="s">
        <v>261</v>
      </c>
      <c r="B12" s="174"/>
      <c r="C12" s="171"/>
      <c r="D12" s="173"/>
      <c r="E12" s="170"/>
      <c r="F12" s="173"/>
    </row>
    <row r="13" s="161" customFormat="1" ht="24.9" customHeight="1" spans="1:6">
      <c r="A13" s="169" t="s">
        <v>262</v>
      </c>
      <c r="B13" s="174"/>
      <c r="C13" s="171"/>
      <c r="D13" s="175"/>
      <c r="E13" s="170"/>
      <c r="F13" s="173"/>
    </row>
    <row r="14" s="161" customFormat="1" ht="24.9" customHeight="1" spans="1:6">
      <c r="A14" s="169" t="s">
        <v>263</v>
      </c>
      <c r="B14" s="174">
        <f t="shared" ref="B7:B17" si="0">SUM(C14:E14)</f>
        <v>0</v>
      </c>
      <c r="C14" s="171"/>
      <c r="D14" s="175"/>
      <c r="E14" s="170"/>
      <c r="F14" s="173"/>
    </row>
    <row r="15" s="161" customFormat="1" ht="24.9" customHeight="1" spans="1:6">
      <c r="A15" s="169" t="s">
        <v>264</v>
      </c>
      <c r="B15" s="174"/>
      <c r="C15" s="171"/>
      <c r="D15" s="173"/>
      <c r="E15" s="170"/>
      <c r="F15" s="173"/>
    </row>
    <row r="16" s="161" customFormat="1" ht="24.9" customHeight="1" spans="1:6">
      <c r="A16" s="169" t="s">
        <v>265</v>
      </c>
      <c r="B16" s="174"/>
      <c r="C16" s="171"/>
      <c r="D16" s="173"/>
      <c r="E16" s="170"/>
      <c r="F16" s="173"/>
    </row>
    <row r="17" s="161" customFormat="1" ht="24.9" customHeight="1" spans="1:6">
      <c r="A17" s="169" t="s">
        <v>266</v>
      </c>
      <c r="B17" s="170"/>
      <c r="C17" s="171"/>
      <c r="D17" s="175"/>
      <c r="E17" s="170"/>
      <c r="F17" s="173"/>
    </row>
    <row r="18" s="161" customFormat="1" ht="24.9" customHeight="1" spans="1:6">
      <c r="A18" s="176"/>
      <c r="B18" s="177"/>
      <c r="C18" s="178"/>
      <c r="D18" s="177">
        <v>0</v>
      </c>
      <c r="E18" s="179"/>
      <c r="F18" s="173"/>
    </row>
    <row r="19" s="162" customFormat="1" ht="24.9" customHeight="1" spans="1:9">
      <c r="A19" s="180" t="s">
        <v>93</v>
      </c>
      <c r="B19" s="181">
        <f>SUM(B5:B17)</f>
        <v>0</v>
      </c>
      <c r="C19" s="181">
        <f t="shared" ref="C19:D19" si="1">SUM(C5:C17)</f>
        <v>0</v>
      </c>
      <c r="D19" s="181">
        <f t="shared" si="1"/>
        <v>0</v>
      </c>
      <c r="E19" s="182">
        <v>0</v>
      </c>
      <c r="F19" s="183">
        <v>0</v>
      </c>
      <c r="I19" s="161"/>
    </row>
    <row r="20" s="161" customFormat="1" ht="14.25" spans="1:5">
      <c r="A20" s="184"/>
      <c r="B20" s="184"/>
      <c r="C20" s="184"/>
      <c r="D20" s="184"/>
      <c r="E20" s="184"/>
    </row>
    <row r="21" s="161" customFormat="1" customHeight="1"/>
    <row r="22" s="161" customFormat="1" customHeight="1"/>
    <row r="23" s="161" customFormat="1" customHeight="1"/>
    <row r="24" s="161" customFormat="1" customHeight="1"/>
    <row r="25" s="161" customFormat="1" customHeight="1"/>
  </sheetData>
  <mergeCells count="2">
    <mergeCell ref="A2:F2"/>
    <mergeCell ref="A20:E20"/>
  </mergeCells>
  <printOptions horizontalCentered="1"/>
  <pageMargins left="0.590551181102362" right="0.590551181102362" top="0.551181102362205" bottom="0.551181102362205" header="0.31496062992126" footer="0.31496062992126"/>
  <pageSetup paperSize="9" scale="85" orientation="landscape"/>
  <headerFooter alignWithMargins="0"/>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13"/>
  <sheetViews>
    <sheetView showZeros="0" workbookViewId="0">
      <selection activeCell="B22" sqref="B22"/>
    </sheetView>
  </sheetViews>
  <sheetFormatPr defaultColWidth="9" defaultRowHeight="21" customHeight="1" outlineLevelCol="5"/>
  <cols>
    <col min="1" max="1" width="37.0916666666667" style="142" customWidth="1"/>
    <col min="2" max="2" width="12.0916666666667" style="142" customWidth="1"/>
    <col min="3" max="3" width="11.45" style="142" customWidth="1"/>
    <col min="4" max="4" width="9.90833333333333" style="142" customWidth="1"/>
    <col min="5" max="5" width="12.45" style="143" customWidth="1"/>
    <col min="6" max="6" width="12.8166666666667" style="142" customWidth="1"/>
    <col min="7" max="16384" width="9" style="142"/>
  </cols>
  <sheetData>
    <row r="1" customHeight="1" spans="1:1">
      <c r="A1" s="142" t="s">
        <v>267</v>
      </c>
    </row>
    <row r="2" ht="41.25" customHeight="1" spans="1:6">
      <c r="A2" s="144" t="s">
        <v>268</v>
      </c>
      <c r="B2" s="144"/>
      <c r="C2" s="144"/>
      <c r="D2" s="144"/>
      <c r="E2" s="144"/>
      <c r="F2" s="144"/>
    </row>
    <row r="3" s="141" customFormat="1" ht="18.75" spans="1:6">
      <c r="A3" s="145"/>
      <c r="B3" s="145"/>
      <c r="E3" s="146" t="s">
        <v>23</v>
      </c>
      <c r="F3" s="146"/>
    </row>
    <row r="4" s="141" customFormat="1" ht="32.25" customHeight="1" spans="1:6">
      <c r="A4" s="147" t="s">
        <v>174</v>
      </c>
      <c r="B4" s="21" t="s">
        <v>269</v>
      </c>
      <c r="C4" s="148" t="s">
        <v>175</v>
      </c>
      <c r="D4" s="148"/>
      <c r="E4" s="148"/>
      <c r="F4" s="149" t="s">
        <v>270</v>
      </c>
    </row>
    <row r="5" ht="32.25" customHeight="1" spans="1:6">
      <c r="A5" s="150"/>
      <c r="B5" s="21"/>
      <c r="C5" s="151" t="s">
        <v>271</v>
      </c>
      <c r="D5" s="152" t="s">
        <v>176</v>
      </c>
      <c r="E5" s="152" t="s">
        <v>272</v>
      </c>
      <c r="F5" s="149"/>
    </row>
    <row r="6" ht="22.5" customHeight="1" spans="1:6">
      <c r="A6" s="153" t="s">
        <v>273</v>
      </c>
      <c r="B6" s="154"/>
      <c r="C6" s="155">
        <f>D6+E6</f>
        <v>0</v>
      </c>
      <c r="D6" s="155"/>
      <c r="E6" s="155"/>
      <c r="F6" s="155"/>
    </row>
    <row r="7" ht="22.5" customHeight="1" spans="1:6">
      <c r="A7" s="156" t="s">
        <v>274</v>
      </c>
      <c r="B7" s="154"/>
      <c r="C7" s="155">
        <f t="shared" ref="C7:C10" si="0">D7+E7</f>
        <v>0</v>
      </c>
      <c r="D7" s="155"/>
      <c r="E7" s="155"/>
      <c r="F7" s="155"/>
    </row>
    <row r="8" ht="22.5" customHeight="1" spans="1:6">
      <c r="A8" s="156" t="s">
        <v>275</v>
      </c>
      <c r="B8" s="154"/>
      <c r="C8" s="155">
        <f t="shared" si="0"/>
        <v>0</v>
      </c>
      <c r="D8" s="155"/>
      <c r="E8" s="155"/>
      <c r="F8" s="155"/>
    </row>
    <row r="9" ht="22.5" customHeight="1" spans="1:6">
      <c r="A9" s="153" t="s">
        <v>276</v>
      </c>
      <c r="B9" s="154"/>
      <c r="C9" s="155">
        <f t="shared" si="0"/>
        <v>0</v>
      </c>
      <c r="D9" s="155"/>
      <c r="E9" s="155"/>
      <c r="F9" s="155"/>
    </row>
    <row r="10" ht="22.5" customHeight="1" spans="1:6">
      <c r="A10" s="156" t="s">
        <v>277</v>
      </c>
      <c r="B10" s="154">
        <v>0</v>
      </c>
      <c r="C10" s="155">
        <f t="shared" si="0"/>
        <v>0</v>
      </c>
      <c r="D10" s="155"/>
      <c r="E10" s="155"/>
      <c r="F10" s="155"/>
    </row>
    <row r="11" ht="22.5" customHeight="1" spans="1:6">
      <c r="A11" s="156" t="s">
        <v>278</v>
      </c>
      <c r="B11" s="154"/>
      <c r="C11" s="155"/>
      <c r="D11" s="155"/>
      <c r="E11" s="155"/>
      <c r="F11" s="155"/>
    </row>
    <row r="12" ht="22.5" customHeight="1" spans="1:6">
      <c r="A12" s="157" t="s">
        <v>279</v>
      </c>
      <c r="B12" s="158">
        <v>0</v>
      </c>
      <c r="C12" s="155"/>
      <c r="D12" s="155"/>
      <c r="E12" s="158">
        <v>0</v>
      </c>
      <c r="F12" s="158">
        <v>0</v>
      </c>
    </row>
    <row r="13" ht="22.5" customHeight="1" spans="1:1">
      <c r="A13" s="2" t="s">
        <v>280</v>
      </c>
    </row>
  </sheetData>
  <mergeCells count="6">
    <mergeCell ref="A2:F2"/>
    <mergeCell ref="E3:F3"/>
    <mergeCell ref="C4:E4"/>
    <mergeCell ref="A4:A5"/>
    <mergeCell ref="B4:B5"/>
    <mergeCell ref="F4:F5"/>
  </mergeCells>
  <printOptions horizontalCentered="1"/>
  <pageMargins left="0.590551181102362" right="0.590551181102362" top="0.551181102362205" bottom="0.551181102362205" header="0.31496062992126" footer="0.31496062992126"/>
  <pageSetup paperSize="9" scale="85" orientation="portrait"/>
  <headerFooter alignWithMargins="0"/>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8"/>
  <sheetViews>
    <sheetView workbookViewId="0">
      <selection activeCell="A7" sqref="A7"/>
    </sheetView>
  </sheetViews>
  <sheetFormatPr defaultColWidth="9" defaultRowHeight="14.25" outlineLevelRow="7" outlineLevelCol="4"/>
  <cols>
    <col min="1" max="1" width="30.0916666666667" style="135" customWidth="1"/>
    <col min="2" max="5" width="25.9083333333333" style="135" customWidth="1"/>
    <col min="6" max="256" width="9" style="135"/>
    <col min="257" max="261" width="25.9083333333333" style="135" customWidth="1"/>
    <col min="262" max="512" width="9" style="135"/>
    <col min="513" max="517" width="25.9083333333333" style="135" customWidth="1"/>
    <col min="518" max="768" width="9" style="135"/>
    <col min="769" max="773" width="25.9083333333333" style="135" customWidth="1"/>
    <col min="774" max="1024" width="9" style="135"/>
    <col min="1025" max="1029" width="25.9083333333333" style="135" customWidth="1"/>
    <col min="1030" max="1280" width="9" style="135"/>
    <col min="1281" max="1285" width="25.9083333333333" style="135" customWidth="1"/>
    <col min="1286" max="1536" width="9" style="135"/>
    <col min="1537" max="1541" width="25.9083333333333" style="135" customWidth="1"/>
    <col min="1542" max="1792" width="9" style="135"/>
    <col min="1793" max="1797" width="25.9083333333333" style="135" customWidth="1"/>
    <col min="1798" max="2048" width="9" style="135"/>
    <col min="2049" max="2053" width="25.9083333333333" style="135" customWidth="1"/>
    <col min="2054" max="2304" width="9" style="135"/>
    <col min="2305" max="2309" width="25.9083333333333" style="135" customWidth="1"/>
    <col min="2310" max="2560" width="9" style="135"/>
    <col min="2561" max="2565" width="25.9083333333333" style="135" customWidth="1"/>
    <col min="2566" max="2816" width="9" style="135"/>
    <col min="2817" max="2821" width="25.9083333333333" style="135" customWidth="1"/>
    <col min="2822" max="3072" width="9" style="135"/>
    <col min="3073" max="3077" width="25.9083333333333" style="135" customWidth="1"/>
    <col min="3078" max="3328" width="9" style="135"/>
    <col min="3329" max="3333" width="25.9083333333333" style="135" customWidth="1"/>
    <col min="3334" max="3584" width="9" style="135"/>
    <col min="3585" max="3589" width="25.9083333333333" style="135" customWidth="1"/>
    <col min="3590" max="3840" width="9" style="135"/>
    <col min="3841" max="3845" width="25.9083333333333" style="135" customWidth="1"/>
    <col min="3846" max="4096" width="9" style="135"/>
    <col min="4097" max="4101" width="25.9083333333333" style="135" customWidth="1"/>
    <col min="4102" max="4352" width="9" style="135"/>
    <col min="4353" max="4357" width="25.9083333333333" style="135" customWidth="1"/>
    <col min="4358" max="4608" width="9" style="135"/>
    <col min="4609" max="4613" width="25.9083333333333" style="135" customWidth="1"/>
    <col min="4614" max="4864" width="9" style="135"/>
    <col min="4865" max="4869" width="25.9083333333333" style="135" customWidth="1"/>
    <col min="4870" max="5120" width="9" style="135"/>
    <col min="5121" max="5125" width="25.9083333333333" style="135" customWidth="1"/>
    <col min="5126" max="5376" width="9" style="135"/>
    <col min="5377" max="5381" width="25.9083333333333" style="135" customWidth="1"/>
    <col min="5382" max="5632" width="9" style="135"/>
    <col min="5633" max="5637" width="25.9083333333333" style="135" customWidth="1"/>
    <col min="5638" max="5888" width="9" style="135"/>
    <col min="5889" max="5893" width="25.9083333333333" style="135" customWidth="1"/>
    <col min="5894" max="6144" width="9" style="135"/>
    <col min="6145" max="6149" width="25.9083333333333" style="135" customWidth="1"/>
    <col min="6150" max="6400" width="9" style="135"/>
    <col min="6401" max="6405" width="25.9083333333333" style="135" customWidth="1"/>
    <col min="6406" max="6656" width="9" style="135"/>
    <col min="6657" max="6661" width="25.9083333333333" style="135" customWidth="1"/>
    <col min="6662" max="6912" width="9" style="135"/>
    <col min="6913" max="6917" width="25.9083333333333" style="135" customWidth="1"/>
    <col min="6918" max="7168" width="9" style="135"/>
    <col min="7169" max="7173" width="25.9083333333333" style="135" customWidth="1"/>
    <col min="7174" max="7424" width="9" style="135"/>
    <col min="7425" max="7429" width="25.9083333333333" style="135" customWidth="1"/>
    <col min="7430" max="7680" width="9" style="135"/>
    <col min="7681" max="7685" width="25.9083333333333" style="135" customWidth="1"/>
    <col min="7686" max="7936" width="9" style="135"/>
    <col min="7937" max="7941" width="25.9083333333333" style="135" customWidth="1"/>
    <col min="7942" max="8192" width="9" style="135"/>
    <col min="8193" max="8197" width="25.9083333333333" style="135" customWidth="1"/>
    <col min="8198" max="8448" width="9" style="135"/>
    <col min="8449" max="8453" width="25.9083333333333" style="135" customWidth="1"/>
    <col min="8454" max="8704" width="9" style="135"/>
    <col min="8705" max="8709" width="25.9083333333333" style="135" customWidth="1"/>
    <col min="8710" max="8960" width="9" style="135"/>
    <col min="8961" max="8965" width="25.9083333333333" style="135" customWidth="1"/>
    <col min="8966" max="9216" width="9" style="135"/>
    <col min="9217" max="9221" width="25.9083333333333" style="135" customWidth="1"/>
    <col min="9222" max="9472" width="9" style="135"/>
    <col min="9473" max="9477" width="25.9083333333333" style="135" customWidth="1"/>
    <col min="9478" max="9728" width="9" style="135"/>
    <col min="9729" max="9733" width="25.9083333333333" style="135" customWidth="1"/>
    <col min="9734" max="9984" width="9" style="135"/>
    <col min="9985" max="9989" width="25.9083333333333" style="135" customWidth="1"/>
    <col min="9990" max="10240" width="9" style="135"/>
    <col min="10241" max="10245" width="25.9083333333333" style="135" customWidth="1"/>
    <col min="10246" max="10496" width="9" style="135"/>
    <col min="10497" max="10501" width="25.9083333333333" style="135" customWidth="1"/>
    <col min="10502" max="10752" width="9" style="135"/>
    <col min="10753" max="10757" width="25.9083333333333" style="135" customWidth="1"/>
    <col min="10758" max="11008" width="9" style="135"/>
    <col min="11009" max="11013" width="25.9083333333333" style="135" customWidth="1"/>
    <col min="11014" max="11264" width="9" style="135"/>
    <col min="11265" max="11269" width="25.9083333333333" style="135" customWidth="1"/>
    <col min="11270" max="11520" width="9" style="135"/>
    <col min="11521" max="11525" width="25.9083333333333" style="135" customWidth="1"/>
    <col min="11526" max="11776" width="9" style="135"/>
    <col min="11777" max="11781" width="25.9083333333333" style="135" customWidth="1"/>
    <col min="11782" max="12032" width="9" style="135"/>
    <col min="12033" max="12037" width="25.9083333333333" style="135" customWidth="1"/>
    <col min="12038" max="12288" width="9" style="135"/>
    <col min="12289" max="12293" width="25.9083333333333" style="135" customWidth="1"/>
    <col min="12294" max="12544" width="9" style="135"/>
    <col min="12545" max="12549" width="25.9083333333333" style="135" customWidth="1"/>
    <col min="12550" max="12800" width="9" style="135"/>
    <col min="12801" max="12805" width="25.9083333333333" style="135" customWidth="1"/>
    <col min="12806" max="13056" width="9" style="135"/>
    <col min="13057" max="13061" width="25.9083333333333" style="135" customWidth="1"/>
    <col min="13062" max="13312" width="9" style="135"/>
    <col min="13313" max="13317" width="25.9083333333333" style="135" customWidth="1"/>
    <col min="13318" max="13568" width="9" style="135"/>
    <col min="13569" max="13573" width="25.9083333333333" style="135" customWidth="1"/>
    <col min="13574" max="13824" width="9" style="135"/>
    <col min="13825" max="13829" width="25.9083333333333" style="135" customWidth="1"/>
    <col min="13830" max="14080" width="9" style="135"/>
    <col min="14081" max="14085" width="25.9083333333333" style="135" customWidth="1"/>
    <col min="14086" max="14336" width="9" style="135"/>
    <col min="14337" max="14341" width="25.9083333333333" style="135" customWidth="1"/>
    <col min="14342" max="14592" width="9" style="135"/>
    <col min="14593" max="14597" width="25.9083333333333" style="135" customWidth="1"/>
    <col min="14598" max="14848" width="9" style="135"/>
    <col min="14849" max="14853" width="25.9083333333333" style="135" customWidth="1"/>
    <col min="14854" max="15104" width="9" style="135"/>
    <col min="15105" max="15109" width="25.9083333333333" style="135" customWidth="1"/>
    <col min="15110" max="15360" width="9" style="135"/>
    <col min="15361" max="15365" width="25.9083333333333" style="135" customWidth="1"/>
    <col min="15366" max="15616" width="9" style="135"/>
    <col min="15617" max="15621" width="25.9083333333333" style="135" customWidth="1"/>
    <col min="15622" max="15872" width="9" style="135"/>
    <col min="15873" max="15877" width="25.9083333333333" style="135" customWidth="1"/>
    <col min="15878" max="16128" width="9" style="135"/>
    <col min="16129" max="16133" width="25.9083333333333" style="135" customWidth="1"/>
    <col min="16134" max="16384" width="9" style="135"/>
  </cols>
  <sheetData>
    <row r="1" spans="1:1">
      <c r="A1" s="135" t="s">
        <v>281</v>
      </c>
    </row>
    <row r="2" ht="28.5" customHeight="1" spans="1:5">
      <c r="A2" s="136" t="s">
        <v>282</v>
      </c>
      <c r="B2" s="136"/>
      <c r="C2" s="136"/>
      <c r="D2" s="136"/>
      <c r="E2" s="136"/>
    </row>
    <row r="3" ht="28.5" customHeight="1" spans="5:5">
      <c r="E3" s="137" t="s">
        <v>23</v>
      </c>
    </row>
    <row r="4" ht="28.5" customHeight="1" spans="1:5">
      <c r="A4" s="138" t="s">
        <v>283</v>
      </c>
      <c r="B4" s="138" t="s">
        <v>284</v>
      </c>
      <c r="C4" s="138" t="s">
        <v>285</v>
      </c>
      <c r="D4" s="138" t="s">
        <v>286</v>
      </c>
      <c r="E4" s="138" t="s">
        <v>287</v>
      </c>
    </row>
    <row r="5" ht="28.5" customHeight="1" spans="1:5">
      <c r="A5" s="139" t="s">
        <v>288</v>
      </c>
      <c r="B5" s="140"/>
      <c r="C5" s="140"/>
      <c r="D5" s="140"/>
      <c r="E5" s="139"/>
    </row>
    <row r="6" ht="28.5" customHeight="1" spans="1:5">
      <c r="A6" s="139"/>
      <c r="B6" s="139"/>
      <c r="C6" s="139"/>
      <c r="D6" s="139"/>
      <c r="E6" s="139"/>
    </row>
    <row r="7" ht="28.5" customHeight="1" spans="1:1">
      <c r="A7" s="2" t="s">
        <v>280</v>
      </c>
    </row>
    <row r="8" ht="28.5" customHeight="1"/>
  </sheetData>
  <mergeCells count="1">
    <mergeCell ref="A2:E2"/>
  </mergeCells>
  <pageMargins left="0.748031496062992" right="0.748031496062992" top="0.984251968503937" bottom="0.984251968503937" header="0.511811023622047" footer="0.511811023622047"/>
  <pageSetup paperSize="9" scale="90" orientation="landscape"/>
  <headerFooter alignWithMargins="0"/>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8"/>
  <sheetViews>
    <sheetView workbookViewId="0">
      <selection activeCell="A12" sqref="A12"/>
    </sheetView>
  </sheetViews>
  <sheetFormatPr defaultColWidth="9" defaultRowHeight="14.25" outlineLevelRow="7" outlineLevelCol="4"/>
  <cols>
    <col min="1" max="5" width="25.9083333333333" style="135" customWidth="1"/>
    <col min="6" max="256" width="9" style="135"/>
    <col min="257" max="261" width="25.9083333333333" style="135" customWidth="1"/>
    <col min="262" max="512" width="9" style="135"/>
    <col min="513" max="517" width="25.9083333333333" style="135" customWidth="1"/>
    <col min="518" max="768" width="9" style="135"/>
    <col min="769" max="773" width="25.9083333333333" style="135" customWidth="1"/>
    <col min="774" max="1024" width="9" style="135"/>
    <col min="1025" max="1029" width="25.9083333333333" style="135" customWidth="1"/>
    <col min="1030" max="1280" width="9" style="135"/>
    <col min="1281" max="1285" width="25.9083333333333" style="135" customWidth="1"/>
    <col min="1286" max="1536" width="9" style="135"/>
    <col min="1537" max="1541" width="25.9083333333333" style="135" customWidth="1"/>
    <col min="1542" max="1792" width="9" style="135"/>
    <col min="1793" max="1797" width="25.9083333333333" style="135" customWidth="1"/>
    <col min="1798" max="2048" width="9" style="135"/>
    <col min="2049" max="2053" width="25.9083333333333" style="135" customWidth="1"/>
    <col min="2054" max="2304" width="9" style="135"/>
    <col min="2305" max="2309" width="25.9083333333333" style="135" customWidth="1"/>
    <col min="2310" max="2560" width="9" style="135"/>
    <col min="2561" max="2565" width="25.9083333333333" style="135" customWidth="1"/>
    <col min="2566" max="2816" width="9" style="135"/>
    <col min="2817" max="2821" width="25.9083333333333" style="135" customWidth="1"/>
    <col min="2822" max="3072" width="9" style="135"/>
    <col min="3073" max="3077" width="25.9083333333333" style="135" customWidth="1"/>
    <col min="3078" max="3328" width="9" style="135"/>
    <col min="3329" max="3333" width="25.9083333333333" style="135" customWidth="1"/>
    <col min="3334" max="3584" width="9" style="135"/>
    <col min="3585" max="3589" width="25.9083333333333" style="135" customWidth="1"/>
    <col min="3590" max="3840" width="9" style="135"/>
    <col min="3841" max="3845" width="25.9083333333333" style="135" customWidth="1"/>
    <col min="3846" max="4096" width="9" style="135"/>
    <col min="4097" max="4101" width="25.9083333333333" style="135" customWidth="1"/>
    <col min="4102" max="4352" width="9" style="135"/>
    <col min="4353" max="4357" width="25.9083333333333" style="135" customWidth="1"/>
    <col min="4358" max="4608" width="9" style="135"/>
    <col min="4609" max="4613" width="25.9083333333333" style="135" customWidth="1"/>
    <col min="4614" max="4864" width="9" style="135"/>
    <col min="4865" max="4869" width="25.9083333333333" style="135" customWidth="1"/>
    <col min="4870" max="5120" width="9" style="135"/>
    <col min="5121" max="5125" width="25.9083333333333" style="135" customWidth="1"/>
    <col min="5126" max="5376" width="9" style="135"/>
    <col min="5377" max="5381" width="25.9083333333333" style="135" customWidth="1"/>
    <col min="5382" max="5632" width="9" style="135"/>
    <col min="5633" max="5637" width="25.9083333333333" style="135" customWidth="1"/>
    <col min="5638" max="5888" width="9" style="135"/>
    <col min="5889" max="5893" width="25.9083333333333" style="135" customWidth="1"/>
    <col min="5894" max="6144" width="9" style="135"/>
    <col min="6145" max="6149" width="25.9083333333333" style="135" customWidth="1"/>
    <col min="6150" max="6400" width="9" style="135"/>
    <col min="6401" max="6405" width="25.9083333333333" style="135" customWidth="1"/>
    <col min="6406" max="6656" width="9" style="135"/>
    <col min="6657" max="6661" width="25.9083333333333" style="135" customWidth="1"/>
    <col min="6662" max="6912" width="9" style="135"/>
    <col min="6913" max="6917" width="25.9083333333333" style="135" customWidth="1"/>
    <col min="6918" max="7168" width="9" style="135"/>
    <col min="7169" max="7173" width="25.9083333333333" style="135" customWidth="1"/>
    <col min="7174" max="7424" width="9" style="135"/>
    <col min="7425" max="7429" width="25.9083333333333" style="135" customWidth="1"/>
    <col min="7430" max="7680" width="9" style="135"/>
    <col min="7681" max="7685" width="25.9083333333333" style="135" customWidth="1"/>
    <col min="7686" max="7936" width="9" style="135"/>
    <col min="7937" max="7941" width="25.9083333333333" style="135" customWidth="1"/>
    <col min="7942" max="8192" width="9" style="135"/>
    <col min="8193" max="8197" width="25.9083333333333" style="135" customWidth="1"/>
    <col min="8198" max="8448" width="9" style="135"/>
    <col min="8449" max="8453" width="25.9083333333333" style="135" customWidth="1"/>
    <col min="8454" max="8704" width="9" style="135"/>
    <col min="8705" max="8709" width="25.9083333333333" style="135" customWidth="1"/>
    <col min="8710" max="8960" width="9" style="135"/>
    <col min="8961" max="8965" width="25.9083333333333" style="135" customWidth="1"/>
    <col min="8966" max="9216" width="9" style="135"/>
    <col min="9217" max="9221" width="25.9083333333333" style="135" customWidth="1"/>
    <col min="9222" max="9472" width="9" style="135"/>
    <col min="9473" max="9477" width="25.9083333333333" style="135" customWidth="1"/>
    <col min="9478" max="9728" width="9" style="135"/>
    <col min="9729" max="9733" width="25.9083333333333" style="135" customWidth="1"/>
    <col min="9734" max="9984" width="9" style="135"/>
    <col min="9985" max="9989" width="25.9083333333333" style="135" customWidth="1"/>
    <col min="9990" max="10240" width="9" style="135"/>
    <col min="10241" max="10245" width="25.9083333333333" style="135" customWidth="1"/>
    <col min="10246" max="10496" width="9" style="135"/>
    <col min="10497" max="10501" width="25.9083333333333" style="135" customWidth="1"/>
    <col min="10502" max="10752" width="9" style="135"/>
    <col min="10753" max="10757" width="25.9083333333333" style="135" customWidth="1"/>
    <col min="10758" max="11008" width="9" style="135"/>
    <col min="11009" max="11013" width="25.9083333333333" style="135" customWidth="1"/>
    <col min="11014" max="11264" width="9" style="135"/>
    <col min="11265" max="11269" width="25.9083333333333" style="135" customWidth="1"/>
    <col min="11270" max="11520" width="9" style="135"/>
    <col min="11521" max="11525" width="25.9083333333333" style="135" customWidth="1"/>
    <col min="11526" max="11776" width="9" style="135"/>
    <col min="11777" max="11781" width="25.9083333333333" style="135" customWidth="1"/>
    <col min="11782" max="12032" width="9" style="135"/>
    <col min="12033" max="12037" width="25.9083333333333" style="135" customWidth="1"/>
    <col min="12038" max="12288" width="9" style="135"/>
    <col min="12289" max="12293" width="25.9083333333333" style="135" customWidth="1"/>
    <col min="12294" max="12544" width="9" style="135"/>
    <col min="12545" max="12549" width="25.9083333333333" style="135" customWidth="1"/>
    <col min="12550" max="12800" width="9" style="135"/>
    <col min="12801" max="12805" width="25.9083333333333" style="135" customWidth="1"/>
    <col min="12806" max="13056" width="9" style="135"/>
    <col min="13057" max="13061" width="25.9083333333333" style="135" customWidth="1"/>
    <col min="13062" max="13312" width="9" style="135"/>
    <col min="13313" max="13317" width="25.9083333333333" style="135" customWidth="1"/>
    <col min="13318" max="13568" width="9" style="135"/>
    <col min="13569" max="13573" width="25.9083333333333" style="135" customWidth="1"/>
    <col min="13574" max="13824" width="9" style="135"/>
    <col min="13825" max="13829" width="25.9083333333333" style="135" customWidth="1"/>
    <col min="13830" max="14080" width="9" style="135"/>
    <col min="14081" max="14085" width="25.9083333333333" style="135" customWidth="1"/>
    <col min="14086" max="14336" width="9" style="135"/>
    <col min="14337" max="14341" width="25.9083333333333" style="135" customWidth="1"/>
    <col min="14342" max="14592" width="9" style="135"/>
    <col min="14593" max="14597" width="25.9083333333333" style="135" customWidth="1"/>
    <col min="14598" max="14848" width="9" style="135"/>
    <col min="14849" max="14853" width="25.9083333333333" style="135" customWidth="1"/>
    <col min="14854" max="15104" width="9" style="135"/>
    <col min="15105" max="15109" width="25.9083333333333" style="135" customWidth="1"/>
    <col min="15110" max="15360" width="9" style="135"/>
    <col min="15361" max="15365" width="25.9083333333333" style="135" customWidth="1"/>
    <col min="15366" max="15616" width="9" style="135"/>
    <col min="15617" max="15621" width="25.9083333333333" style="135" customWidth="1"/>
    <col min="15622" max="15872" width="9" style="135"/>
    <col min="15873" max="15877" width="25.9083333333333" style="135" customWidth="1"/>
    <col min="15878" max="16128" width="9" style="135"/>
    <col min="16129" max="16133" width="25.9083333333333" style="135" customWidth="1"/>
    <col min="16134" max="16384" width="9" style="135"/>
  </cols>
  <sheetData>
    <row r="1" spans="1:1">
      <c r="A1" s="135" t="s">
        <v>289</v>
      </c>
    </row>
    <row r="2" ht="28.5" customHeight="1" spans="1:5">
      <c r="A2" s="136" t="s">
        <v>290</v>
      </c>
      <c r="B2" s="136"/>
      <c r="C2" s="136"/>
      <c r="D2" s="136"/>
      <c r="E2" s="136"/>
    </row>
    <row r="3" ht="28.5" customHeight="1" spans="5:5">
      <c r="E3" s="137" t="s">
        <v>23</v>
      </c>
    </row>
    <row r="4" ht="28.5" customHeight="1" spans="1:5">
      <c r="A4" s="138" t="s">
        <v>283</v>
      </c>
      <c r="B4" s="138" t="s">
        <v>291</v>
      </c>
      <c r="C4" s="138" t="s">
        <v>292</v>
      </c>
      <c r="D4" s="138" t="s">
        <v>293</v>
      </c>
      <c r="E4" s="138" t="s">
        <v>294</v>
      </c>
    </row>
    <row r="5" ht="28.5" customHeight="1" spans="1:5">
      <c r="A5" s="139" t="s">
        <v>288</v>
      </c>
      <c r="B5" s="139"/>
      <c r="C5" s="139"/>
      <c r="D5" s="139"/>
      <c r="E5" s="139"/>
    </row>
    <row r="6" ht="28.5" customHeight="1" spans="1:5">
      <c r="A6" s="139"/>
      <c r="B6" s="139"/>
      <c r="C6" s="139"/>
      <c r="D6" s="139"/>
      <c r="E6" s="139"/>
    </row>
    <row r="7" ht="28.5" customHeight="1"/>
    <row r="8" ht="28.5" customHeight="1"/>
  </sheetData>
  <mergeCells count="1">
    <mergeCell ref="A2:E2"/>
  </mergeCells>
  <pageMargins left="0.748031496062992" right="0.748031496062992" top="0.984251968503937" bottom="0.984251968503937" header="0.511811023622047" footer="0.511811023622047"/>
  <pageSetup paperSize="9" scale="95" orientation="landscape"/>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522"/>
  <sheetViews>
    <sheetView showGridLines="0" showZeros="0" topLeftCell="A3" workbookViewId="0">
      <selection activeCell="J15" sqref="J15"/>
    </sheetView>
  </sheetViews>
  <sheetFormatPr defaultColWidth="6.90833333333333" defaultRowHeight="11.25"/>
  <cols>
    <col min="1" max="1" width="4" style="130" customWidth="1"/>
    <col min="2" max="2" width="3.725" style="130" customWidth="1"/>
    <col min="3" max="3" width="2.63333333333333" style="130" customWidth="1"/>
    <col min="4" max="4" width="8.5" style="130" customWidth="1"/>
    <col min="5" max="6" width="30.25" style="130" customWidth="1"/>
    <col min="7" max="7" width="16" style="130" customWidth="1"/>
    <col min="8" max="11" width="6.90833333333333" style="130"/>
    <col min="12" max="13" width="7.375" style="130"/>
    <col min="14" max="16384" width="6.90833333333333" style="130"/>
  </cols>
  <sheetData>
    <row r="1" spans="1:1">
      <c r="A1" s="130" t="s">
        <v>295</v>
      </c>
    </row>
    <row r="3" ht="27" spans="1:14">
      <c r="A3" s="131" t="s">
        <v>296</v>
      </c>
      <c r="B3" s="131"/>
      <c r="C3" s="131"/>
      <c r="D3" s="131"/>
      <c r="E3" s="131"/>
      <c r="F3" s="131"/>
      <c r="G3" s="131"/>
      <c r="H3" s="131"/>
      <c r="I3" s="131"/>
      <c r="J3" s="131"/>
      <c r="K3" s="131"/>
      <c r="L3" s="131"/>
      <c r="M3" s="131"/>
      <c r="N3" s="131"/>
    </row>
    <row r="4" ht="22.5" spans="1:14">
      <c r="A4" s="122"/>
      <c r="B4" s="122"/>
      <c r="C4" s="122"/>
      <c r="D4" s="132"/>
      <c r="E4" s="132"/>
      <c r="F4" s="132"/>
      <c r="G4" s="132"/>
      <c r="H4" s="132"/>
      <c r="I4" s="132"/>
      <c r="J4" s="132"/>
      <c r="K4" s="132"/>
      <c r="L4" s="132"/>
      <c r="M4" s="132"/>
      <c r="N4" s="122" t="s">
        <v>23</v>
      </c>
    </row>
    <row r="5" ht="12" customHeight="1" spans="1:14">
      <c r="A5" s="123" t="s">
        <v>89</v>
      </c>
      <c r="B5" s="123"/>
      <c r="C5" s="123"/>
      <c r="D5" s="123" t="s">
        <v>297</v>
      </c>
      <c r="E5" s="123" t="s">
        <v>298</v>
      </c>
      <c r="F5" s="123" t="s">
        <v>93</v>
      </c>
      <c r="G5" s="123" t="s">
        <v>299</v>
      </c>
      <c r="H5" s="123"/>
      <c r="I5" s="123"/>
      <c r="J5" s="123"/>
      <c r="K5" s="123"/>
      <c r="L5" s="123" t="s">
        <v>300</v>
      </c>
      <c r="M5" s="123"/>
      <c r="N5" s="123"/>
    </row>
    <row r="6" ht="12" customHeight="1" spans="1:14">
      <c r="A6" s="123"/>
      <c r="B6" s="123"/>
      <c r="C6" s="123"/>
      <c r="D6" s="123"/>
      <c r="E6" s="123"/>
      <c r="F6" s="123"/>
      <c r="G6" s="123" t="s">
        <v>271</v>
      </c>
      <c r="H6" s="123" t="s">
        <v>301</v>
      </c>
      <c r="I6" s="123"/>
      <c r="J6" s="123" t="s">
        <v>302</v>
      </c>
      <c r="K6" s="123"/>
      <c r="L6" s="123" t="s">
        <v>271</v>
      </c>
      <c r="M6" s="123" t="s">
        <v>303</v>
      </c>
      <c r="N6" s="123" t="s">
        <v>304</v>
      </c>
    </row>
    <row r="7" ht="33.75" spans="1:14">
      <c r="A7" s="123" t="s">
        <v>305</v>
      </c>
      <c r="B7" s="123" t="s">
        <v>306</v>
      </c>
      <c r="C7" s="123" t="s">
        <v>307</v>
      </c>
      <c r="D7" s="123"/>
      <c r="E7" s="123"/>
      <c r="F7" s="123"/>
      <c r="G7" s="123"/>
      <c r="H7" s="123" t="s">
        <v>308</v>
      </c>
      <c r="I7" s="123" t="s">
        <v>309</v>
      </c>
      <c r="J7" s="123" t="s">
        <v>310</v>
      </c>
      <c r="K7" s="123" t="s">
        <v>311</v>
      </c>
      <c r="L7" s="123"/>
      <c r="M7" s="123"/>
      <c r="N7" s="123"/>
    </row>
    <row r="8" spans="1:14">
      <c r="A8" s="123" t="s">
        <v>83</v>
      </c>
      <c r="B8" s="123"/>
      <c r="C8" s="123"/>
      <c r="D8" s="123"/>
      <c r="E8" s="123" t="s">
        <v>93</v>
      </c>
      <c r="F8" s="125">
        <v>3841.064992</v>
      </c>
      <c r="G8" s="125">
        <v>750.984992</v>
      </c>
      <c r="H8" s="125">
        <v>650.143286</v>
      </c>
      <c r="I8" s="125">
        <v>74.496924</v>
      </c>
      <c r="J8" s="125">
        <v>26.344782</v>
      </c>
      <c r="K8" s="134"/>
      <c r="L8" s="125">
        <v>3090.08</v>
      </c>
      <c r="M8" s="125">
        <v>2173.69</v>
      </c>
      <c r="N8" s="125">
        <v>916.39</v>
      </c>
    </row>
    <row r="9" spans="1:14">
      <c r="A9" s="123"/>
      <c r="B9" s="123"/>
      <c r="C9" s="123"/>
      <c r="D9" s="123">
        <v>610</v>
      </c>
      <c r="E9" s="123" t="s">
        <v>263</v>
      </c>
      <c r="F9" s="125">
        <v>3841.064992</v>
      </c>
      <c r="G9" s="125">
        <v>750.984992</v>
      </c>
      <c r="H9" s="125">
        <v>650.143286</v>
      </c>
      <c r="I9" s="125">
        <v>74.496924</v>
      </c>
      <c r="J9" s="125">
        <v>26.344782</v>
      </c>
      <c r="K9" s="134"/>
      <c r="L9" s="125">
        <v>3090.08</v>
      </c>
      <c r="M9" s="125">
        <v>2173.69</v>
      </c>
      <c r="N9" s="125">
        <v>916.39</v>
      </c>
    </row>
    <row r="10" ht="15" customHeight="1" spans="1:14">
      <c r="A10" s="133" t="s">
        <v>312</v>
      </c>
      <c r="B10" s="133" t="s">
        <v>313</v>
      </c>
      <c r="C10" s="133" t="s">
        <v>314</v>
      </c>
      <c r="D10" s="133"/>
      <c r="E10" s="133" t="s">
        <v>97</v>
      </c>
      <c r="F10" s="125">
        <v>329.010086</v>
      </c>
      <c r="G10" s="125">
        <v>204.270086</v>
      </c>
      <c r="H10" s="125">
        <v>145.897624</v>
      </c>
      <c r="I10" s="125">
        <v>43.856776</v>
      </c>
      <c r="J10" s="125">
        <v>14.515686</v>
      </c>
      <c r="K10" s="134"/>
      <c r="L10" s="125">
        <v>124.74</v>
      </c>
      <c r="M10" s="125">
        <v>24.74</v>
      </c>
      <c r="N10" s="125">
        <v>100</v>
      </c>
    </row>
    <row r="11" ht="18" customHeight="1" spans="1:14">
      <c r="A11" s="133" t="s">
        <v>312</v>
      </c>
      <c r="B11" s="133" t="s">
        <v>313</v>
      </c>
      <c r="C11" s="133" t="s">
        <v>315</v>
      </c>
      <c r="D11" s="133"/>
      <c r="E11" s="133" t="s">
        <v>101</v>
      </c>
      <c r="F11" s="125">
        <v>727.83</v>
      </c>
      <c r="G11" s="125"/>
      <c r="H11" s="125"/>
      <c r="I11" s="125"/>
      <c r="J11" s="125"/>
      <c r="K11" s="134"/>
      <c r="L11" s="125">
        <v>727.83</v>
      </c>
      <c r="M11" s="125">
        <v>317.83</v>
      </c>
      <c r="N11" s="125">
        <v>410</v>
      </c>
    </row>
    <row r="12" ht="15" customHeight="1" spans="1:14">
      <c r="A12" s="133" t="s">
        <v>312</v>
      </c>
      <c r="B12" s="133" t="s">
        <v>316</v>
      </c>
      <c r="C12" s="133" t="s">
        <v>314</v>
      </c>
      <c r="D12" s="133"/>
      <c r="E12" s="133" t="s">
        <v>97</v>
      </c>
      <c r="F12" s="125">
        <v>30</v>
      </c>
      <c r="G12" s="125"/>
      <c r="H12" s="125"/>
      <c r="I12" s="125"/>
      <c r="J12" s="125"/>
      <c r="K12" s="134"/>
      <c r="L12" s="125">
        <v>30</v>
      </c>
      <c r="M12" s="125">
        <v>30</v>
      </c>
      <c r="N12" s="125"/>
    </row>
    <row r="13" ht="15" customHeight="1" spans="1:14">
      <c r="A13" s="133" t="s">
        <v>317</v>
      </c>
      <c r="B13" s="133" t="s">
        <v>318</v>
      </c>
      <c r="C13" s="133" t="s">
        <v>318</v>
      </c>
      <c r="D13" s="133"/>
      <c r="E13" s="133" t="s">
        <v>128</v>
      </c>
      <c r="F13" s="125">
        <v>125.804512</v>
      </c>
      <c r="G13" s="125">
        <v>60.804512</v>
      </c>
      <c r="H13" s="125">
        <v>60.804512</v>
      </c>
      <c r="I13" s="125"/>
      <c r="J13" s="125"/>
      <c r="K13" s="134"/>
      <c r="L13" s="125">
        <v>65</v>
      </c>
      <c r="M13" s="125">
        <v>65</v>
      </c>
      <c r="N13" s="125"/>
    </row>
    <row r="14" ht="15" customHeight="1" spans="1:14">
      <c r="A14" s="133" t="s">
        <v>319</v>
      </c>
      <c r="B14" s="133" t="s">
        <v>320</v>
      </c>
      <c r="C14" s="133" t="s">
        <v>315</v>
      </c>
      <c r="D14" s="133"/>
      <c r="E14" s="133" t="s">
        <v>145</v>
      </c>
      <c r="F14" s="125">
        <v>20</v>
      </c>
      <c r="G14" s="125"/>
      <c r="H14" s="125"/>
      <c r="I14" s="125"/>
      <c r="J14" s="125"/>
      <c r="K14" s="134"/>
      <c r="L14" s="125">
        <v>20</v>
      </c>
      <c r="M14" s="125">
        <v>20</v>
      </c>
      <c r="N14" s="125"/>
    </row>
    <row r="15" ht="15" customHeight="1" spans="1:14">
      <c r="A15" s="133" t="s">
        <v>321</v>
      </c>
      <c r="B15" s="133" t="s">
        <v>318</v>
      </c>
      <c r="C15" s="133" t="s">
        <v>314</v>
      </c>
      <c r="D15" s="133"/>
      <c r="E15" s="133" t="s">
        <v>160</v>
      </c>
      <c r="F15" s="125">
        <v>380</v>
      </c>
      <c r="G15" s="125"/>
      <c r="H15" s="125"/>
      <c r="I15" s="125"/>
      <c r="J15" s="125"/>
      <c r="K15" s="134"/>
      <c r="L15" s="125">
        <v>380</v>
      </c>
      <c r="M15" s="125">
        <v>380</v>
      </c>
      <c r="N15" s="125"/>
    </row>
    <row r="16" ht="15" customHeight="1" spans="1:14">
      <c r="A16" s="133" t="s">
        <v>321</v>
      </c>
      <c r="B16" s="133" t="s">
        <v>315</v>
      </c>
      <c r="C16" s="133" t="s">
        <v>315</v>
      </c>
      <c r="D16" s="133"/>
      <c r="E16" s="133" t="s">
        <v>162</v>
      </c>
      <c r="F16" s="125">
        <v>130</v>
      </c>
      <c r="G16" s="125"/>
      <c r="H16" s="125"/>
      <c r="I16" s="125"/>
      <c r="J16" s="125"/>
      <c r="K16" s="134"/>
      <c r="L16" s="125">
        <v>130</v>
      </c>
      <c r="M16" s="125">
        <v>30</v>
      </c>
      <c r="N16" s="125">
        <v>100</v>
      </c>
    </row>
    <row r="17" ht="15" customHeight="1" spans="1:14">
      <c r="A17" s="133" t="s">
        <v>322</v>
      </c>
      <c r="B17" s="133" t="s">
        <v>323</v>
      </c>
      <c r="C17" s="133" t="s">
        <v>314</v>
      </c>
      <c r="D17" s="133"/>
      <c r="E17" s="133" t="s">
        <v>168</v>
      </c>
      <c r="F17" s="125">
        <v>85.563384</v>
      </c>
      <c r="G17" s="125">
        <v>45.603384</v>
      </c>
      <c r="H17" s="125">
        <v>45.603384</v>
      </c>
      <c r="I17" s="125"/>
      <c r="J17" s="125"/>
      <c r="K17" s="134"/>
      <c r="L17" s="125">
        <v>39.96</v>
      </c>
      <c r="M17" s="125">
        <v>39.96</v>
      </c>
      <c r="N17" s="125"/>
    </row>
    <row r="18" ht="15" customHeight="1" spans="1:14">
      <c r="A18" s="133" t="s">
        <v>312</v>
      </c>
      <c r="B18" s="133" t="s">
        <v>313</v>
      </c>
      <c r="C18" s="133" t="s">
        <v>324</v>
      </c>
      <c r="D18" s="133"/>
      <c r="E18" s="133" t="s">
        <v>99</v>
      </c>
      <c r="F18" s="125">
        <v>252.256409</v>
      </c>
      <c r="G18" s="125">
        <v>98.526409</v>
      </c>
      <c r="H18" s="125">
        <v>93.743708</v>
      </c>
      <c r="I18" s="125">
        <v>2.158139</v>
      </c>
      <c r="J18" s="125">
        <v>2.624562</v>
      </c>
      <c r="K18" s="134"/>
      <c r="L18" s="125">
        <v>153.73</v>
      </c>
      <c r="M18" s="125">
        <v>153.73</v>
      </c>
      <c r="N18" s="125"/>
    </row>
    <row r="19" ht="15" customHeight="1" spans="1:14">
      <c r="A19" s="133" t="s">
        <v>317</v>
      </c>
      <c r="B19" s="133" t="s">
        <v>318</v>
      </c>
      <c r="C19" s="133" t="s">
        <v>323</v>
      </c>
      <c r="D19" s="133"/>
      <c r="E19" s="133" t="s">
        <v>126</v>
      </c>
      <c r="F19" s="125">
        <v>42.29</v>
      </c>
      <c r="G19" s="125"/>
      <c r="H19" s="125"/>
      <c r="I19" s="125"/>
      <c r="J19" s="125"/>
      <c r="K19" s="134"/>
      <c r="L19" s="125">
        <v>42.29</v>
      </c>
      <c r="M19" s="125">
        <v>42.29</v>
      </c>
      <c r="N19" s="125"/>
    </row>
    <row r="20" ht="15" customHeight="1" spans="1:14">
      <c r="A20" s="133" t="s">
        <v>317</v>
      </c>
      <c r="B20" s="133" t="s">
        <v>318</v>
      </c>
      <c r="C20" s="133" t="s">
        <v>325</v>
      </c>
      <c r="D20" s="133"/>
      <c r="E20" s="133" t="s">
        <v>130</v>
      </c>
      <c r="F20" s="125">
        <v>26.65</v>
      </c>
      <c r="G20" s="125"/>
      <c r="H20" s="125"/>
      <c r="I20" s="125"/>
      <c r="J20" s="125"/>
      <c r="K20" s="134"/>
      <c r="L20" s="125">
        <v>26.65</v>
      </c>
      <c r="M20" s="125">
        <v>26.65</v>
      </c>
      <c r="N20" s="125"/>
    </row>
    <row r="21" ht="15" customHeight="1" spans="1:14">
      <c r="A21" s="133" t="s">
        <v>317</v>
      </c>
      <c r="B21" s="133" t="s">
        <v>326</v>
      </c>
      <c r="C21" s="133" t="s">
        <v>314</v>
      </c>
      <c r="D21" s="133"/>
      <c r="E21" s="133" t="s">
        <v>138</v>
      </c>
      <c r="F21" s="125">
        <v>3.36</v>
      </c>
      <c r="G21" s="125"/>
      <c r="H21" s="125"/>
      <c r="I21" s="125"/>
      <c r="J21" s="125"/>
      <c r="K21" s="134"/>
      <c r="L21" s="125">
        <v>3.36</v>
      </c>
      <c r="M21" s="125">
        <v>3.36</v>
      </c>
      <c r="N21" s="125"/>
    </row>
    <row r="22" ht="15" customHeight="1" spans="1:14">
      <c r="A22" s="133" t="s">
        <v>317</v>
      </c>
      <c r="B22" s="133" t="s">
        <v>326</v>
      </c>
      <c r="C22" s="133" t="s">
        <v>323</v>
      </c>
      <c r="D22" s="133"/>
      <c r="E22" s="133" t="s">
        <v>140</v>
      </c>
      <c r="F22" s="125">
        <v>1.36</v>
      </c>
      <c r="G22" s="125"/>
      <c r="H22" s="125"/>
      <c r="I22" s="125"/>
      <c r="J22" s="125"/>
      <c r="K22" s="134"/>
      <c r="L22" s="125">
        <v>1.36</v>
      </c>
      <c r="M22" s="125">
        <v>1.36</v>
      </c>
      <c r="N22" s="125"/>
    </row>
    <row r="23" ht="15" customHeight="1" spans="1:14">
      <c r="A23" s="133" t="s">
        <v>319</v>
      </c>
      <c r="B23" s="133" t="s">
        <v>316</v>
      </c>
      <c r="C23" s="133" t="s">
        <v>323</v>
      </c>
      <c r="D23" s="133"/>
      <c r="E23" s="133" t="s">
        <v>149</v>
      </c>
      <c r="F23" s="125">
        <v>35.17</v>
      </c>
      <c r="G23" s="125"/>
      <c r="H23" s="125"/>
      <c r="I23" s="125"/>
      <c r="J23" s="125"/>
      <c r="K23" s="134"/>
      <c r="L23" s="125">
        <v>35.17</v>
      </c>
      <c r="M23" s="125">
        <v>35.17</v>
      </c>
      <c r="N23" s="125"/>
    </row>
    <row r="24" ht="15" customHeight="1" spans="1:14">
      <c r="A24" s="133" t="s">
        <v>312</v>
      </c>
      <c r="B24" s="133" t="s">
        <v>327</v>
      </c>
      <c r="C24" s="133" t="s">
        <v>324</v>
      </c>
      <c r="D24" s="133"/>
      <c r="E24" s="133" t="s">
        <v>99</v>
      </c>
      <c r="F24" s="125">
        <v>225.828302</v>
      </c>
      <c r="G24" s="125">
        <v>105.328302</v>
      </c>
      <c r="H24" s="125">
        <v>96.162849</v>
      </c>
      <c r="I24" s="125">
        <v>6.320301</v>
      </c>
      <c r="J24" s="125">
        <v>2.845152</v>
      </c>
      <c r="K24" s="134"/>
      <c r="L24" s="125">
        <v>120.5</v>
      </c>
      <c r="M24" s="125">
        <v>120.5</v>
      </c>
      <c r="N24" s="125"/>
    </row>
    <row r="25" ht="15" customHeight="1" spans="1:14">
      <c r="A25" s="133" t="s">
        <v>312</v>
      </c>
      <c r="B25" s="133" t="s">
        <v>328</v>
      </c>
      <c r="C25" s="133" t="s">
        <v>320</v>
      </c>
      <c r="D25" s="133"/>
      <c r="E25" s="133" t="s">
        <v>117</v>
      </c>
      <c r="F25" s="125">
        <v>40</v>
      </c>
      <c r="G25" s="125"/>
      <c r="H25" s="125"/>
      <c r="I25" s="125"/>
      <c r="J25" s="125"/>
      <c r="K25" s="134"/>
      <c r="L25" s="125">
        <v>40</v>
      </c>
      <c r="M25" s="125">
        <v>40</v>
      </c>
      <c r="N25" s="125"/>
    </row>
    <row r="26" ht="15" customHeight="1" spans="1:14">
      <c r="A26" s="133" t="s">
        <v>312</v>
      </c>
      <c r="B26" s="133" t="s">
        <v>329</v>
      </c>
      <c r="C26" s="133" t="s">
        <v>318</v>
      </c>
      <c r="D26" s="133"/>
      <c r="E26" s="133" t="s">
        <v>115</v>
      </c>
      <c r="F26" s="125">
        <v>310.634245</v>
      </c>
      <c r="G26" s="125">
        <v>69.964245</v>
      </c>
      <c r="H26" s="125">
        <v>61.447506</v>
      </c>
      <c r="I26" s="125">
        <v>6.647421</v>
      </c>
      <c r="J26" s="125">
        <v>1.869318</v>
      </c>
      <c r="K26" s="134"/>
      <c r="L26" s="125">
        <v>240.67</v>
      </c>
      <c r="M26" s="125">
        <v>240.67</v>
      </c>
      <c r="N26" s="125"/>
    </row>
    <row r="27" ht="15" customHeight="1" spans="1:14">
      <c r="A27" s="133" t="s">
        <v>321</v>
      </c>
      <c r="B27" s="133" t="s">
        <v>314</v>
      </c>
      <c r="C27" s="133" t="s">
        <v>320</v>
      </c>
      <c r="D27" s="133"/>
      <c r="E27" s="133" t="s">
        <v>156</v>
      </c>
      <c r="F27" s="125">
        <v>100</v>
      </c>
      <c r="G27" s="125"/>
      <c r="H27" s="125"/>
      <c r="I27" s="125"/>
      <c r="J27" s="125"/>
      <c r="K27" s="134"/>
      <c r="L27" s="125">
        <v>100</v>
      </c>
      <c r="M27" s="125">
        <v>100</v>
      </c>
      <c r="N27" s="125"/>
    </row>
    <row r="28" ht="15" customHeight="1" spans="1:14">
      <c r="A28" s="133" t="s">
        <v>321</v>
      </c>
      <c r="B28" s="133" t="s">
        <v>314</v>
      </c>
      <c r="C28" s="133" t="s">
        <v>315</v>
      </c>
      <c r="D28" s="133"/>
      <c r="E28" s="133" t="s">
        <v>158</v>
      </c>
      <c r="F28" s="125">
        <v>100</v>
      </c>
      <c r="G28" s="125"/>
      <c r="H28" s="125"/>
      <c r="I28" s="125"/>
      <c r="J28" s="125"/>
      <c r="K28" s="134"/>
      <c r="L28" s="125">
        <v>100</v>
      </c>
      <c r="M28" s="125">
        <v>100</v>
      </c>
      <c r="N28" s="125"/>
    </row>
    <row r="29" ht="15" customHeight="1" spans="1:14">
      <c r="A29" s="133" t="s">
        <v>330</v>
      </c>
      <c r="B29" s="133" t="s">
        <v>314</v>
      </c>
      <c r="C29" s="133" t="s">
        <v>314</v>
      </c>
      <c r="D29" s="133"/>
      <c r="E29" s="133" t="s">
        <v>97</v>
      </c>
      <c r="F29" s="125">
        <v>202.044518</v>
      </c>
      <c r="G29" s="125">
        <v>100.264518</v>
      </c>
      <c r="H29" s="125">
        <v>86.398953</v>
      </c>
      <c r="I29" s="125">
        <v>11.150571</v>
      </c>
      <c r="J29" s="125">
        <v>2.714994</v>
      </c>
      <c r="K29" s="134"/>
      <c r="L29" s="125">
        <v>101.78</v>
      </c>
      <c r="M29" s="125">
        <v>101.78</v>
      </c>
      <c r="N29" s="125"/>
    </row>
    <row r="30" ht="15" customHeight="1" spans="1:14">
      <c r="A30" s="133" t="s">
        <v>331</v>
      </c>
      <c r="B30" s="133" t="s">
        <v>332</v>
      </c>
      <c r="C30" s="133" t="s">
        <v>318</v>
      </c>
      <c r="D30" s="133"/>
      <c r="E30" s="133" t="s">
        <v>164</v>
      </c>
      <c r="F30" s="125">
        <v>331</v>
      </c>
      <c r="G30" s="125"/>
      <c r="H30" s="125"/>
      <c r="I30" s="125"/>
      <c r="J30" s="125"/>
      <c r="K30" s="134"/>
      <c r="L30" s="125">
        <v>331</v>
      </c>
      <c r="M30" s="125">
        <v>24.61</v>
      </c>
      <c r="N30" s="125">
        <v>306.39</v>
      </c>
    </row>
    <row r="31" ht="15" customHeight="1" spans="1:14">
      <c r="A31" s="133" t="s">
        <v>317</v>
      </c>
      <c r="B31" s="133" t="s">
        <v>333</v>
      </c>
      <c r="C31" s="133" t="s">
        <v>324</v>
      </c>
      <c r="D31" s="133"/>
      <c r="E31" s="133" t="s">
        <v>99</v>
      </c>
      <c r="F31" s="125">
        <v>342.263536</v>
      </c>
      <c r="G31" s="125">
        <v>66.223536</v>
      </c>
      <c r="H31" s="125">
        <v>60.08475</v>
      </c>
      <c r="I31" s="125">
        <v>4.363716</v>
      </c>
      <c r="J31" s="125">
        <v>1.77507</v>
      </c>
      <c r="K31" s="134"/>
      <c r="L31" s="125">
        <v>276.04</v>
      </c>
      <c r="M31" s="125">
        <v>276.04</v>
      </c>
      <c r="N31" s="125"/>
    </row>
    <row r="32" spans="1:14">
      <c r="A32" s="124"/>
      <c r="B32" s="124"/>
      <c r="C32" s="124"/>
      <c r="D32" s="124"/>
      <c r="E32" s="124"/>
      <c r="F32" s="134"/>
      <c r="G32" s="134"/>
      <c r="H32" s="134"/>
      <c r="I32" s="134"/>
      <c r="J32" s="134"/>
      <c r="K32" s="134"/>
      <c r="L32" s="134"/>
      <c r="M32" s="134"/>
      <c r="N32" s="134"/>
    </row>
    <row r="33" spans="1:14">
      <c r="A33" s="124"/>
      <c r="B33" s="124"/>
      <c r="C33" s="124"/>
      <c r="D33" s="124"/>
      <c r="E33" s="124"/>
      <c r="F33" s="134"/>
      <c r="G33" s="134"/>
      <c r="H33" s="134"/>
      <c r="I33" s="134"/>
      <c r="J33" s="134"/>
      <c r="K33" s="134"/>
      <c r="L33" s="134"/>
      <c r="M33" s="134"/>
      <c r="N33" s="134"/>
    </row>
    <row r="34" spans="1:14">
      <c r="A34" s="124"/>
      <c r="B34" s="124"/>
      <c r="C34" s="124"/>
      <c r="D34" s="124"/>
      <c r="E34" s="124"/>
      <c r="F34" s="134"/>
      <c r="G34" s="134"/>
      <c r="H34" s="134"/>
      <c r="I34" s="134"/>
      <c r="J34" s="134"/>
      <c r="K34" s="134"/>
      <c r="L34" s="134"/>
      <c r="M34" s="134"/>
      <c r="N34" s="134"/>
    </row>
    <row r="35" spans="1:14">
      <c r="A35" s="124"/>
      <c r="B35" s="124"/>
      <c r="C35" s="124"/>
      <c r="D35" s="124"/>
      <c r="E35" s="124"/>
      <c r="F35" s="134"/>
      <c r="G35" s="134"/>
      <c r="H35" s="134"/>
      <c r="I35" s="134"/>
      <c r="J35" s="134"/>
      <c r="K35" s="134"/>
      <c r="L35" s="134"/>
      <c r="M35" s="134"/>
      <c r="N35" s="134"/>
    </row>
    <row r="36" spans="1:14">
      <c r="A36" s="124"/>
      <c r="B36" s="124"/>
      <c r="C36" s="124"/>
      <c r="D36" s="124"/>
      <c r="E36" s="124"/>
      <c r="F36" s="134"/>
      <c r="G36" s="134"/>
      <c r="H36" s="134"/>
      <c r="I36" s="134"/>
      <c r="J36" s="134"/>
      <c r="K36" s="134"/>
      <c r="L36" s="134"/>
      <c r="M36" s="134"/>
      <c r="N36" s="134"/>
    </row>
    <row r="37" spans="1:14">
      <c r="A37" s="124"/>
      <c r="B37" s="124"/>
      <c r="C37" s="124"/>
      <c r="D37" s="124"/>
      <c r="E37" s="124"/>
      <c r="F37" s="134"/>
      <c r="G37" s="134"/>
      <c r="H37" s="134"/>
      <c r="I37" s="134"/>
      <c r="J37" s="134"/>
      <c r="K37" s="134"/>
      <c r="L37" s="134"/>
      <c r="M37" s="134"/>
      <c r="N37" s="134"/>
    </row>
    <row r="38" spans="1:14">
      <c r="A38" s="124"/>
      <c r="B38" s="124"/>
      <c r="C38" s="124"/>
      <c r="D38" s="124"/>
      <c r="E38" s="124"/>
      <c r="F38" s="134"/>
      <c r="G38" s="134"/>
      <c r="H38" s="134"/>
      <c r="I38" s="134"/>
      <c r="J38" s="134"/>
      <c r="K38" s="134"/>
      <c r="L38" s="134"/>
      <c r="M38" s="134"/>
      <c r="N38" s="134"/>
    </row>
    <row r="39" spans="1:14">
      <c r="A39" s="124"/>
      <c r="B39" s="124"/>
      <c r="C39" s="124"/>
      <c r="D39" s="124"/>
      <c r="E39" s="124"/>
      <c r="F39" s="134"/>
      <c r="G39" s="134"/>
      <c r="H39" s="134"/>
      <c r="I39" s="134"/>
      <c r="J39" s="134"/>
      <c r="K39" s="134"/>
      <c r="L39" s="134"/>
      <c r="M39" s="134"/>
      <c r="N39" s="134"/>
    </row>
    <row r="40" spans="1:14">
      <c r="A40" s="124"/>
      <c r="B40" s="124"/>
      <c r="C40" s="124"/>
      <c r="D40" s="124"/>
      <c r="E40" s="124"/>
      <c r="F40" s="134"/>
      <c r="G40" s="134"/>
      <c r="H40" s="134"/>
      <c r="I40" s="134"/>
      <c r="J40" s="134"/>
      <c r="K40" s="134"/>
      <c r="L40" s="134"/>
      <c r="M40" s="134"/>
      <c r="N40" s="134"/>
    </row>
    <row r="41" spans="1:14">
      <c r="A41" s="124"/>
      <c r="B41" s="124"/>
      <c r="C41" s="124"/>
      <c r="D41" s="124"/>
      <c r="E41" s="124"/>
      <c r="F41" s="134"/>
      <c r="G41" s="134"/>
      <c r="H41" s="134"/>
      <c r="I41" s="134"/>
      <c r="J41" s="134"/>
      <c r="K41" s="134"/>
      <c r="L41" s="134"/>
      <c r="M41" s="134"/>
      <c r="N41" s="134"/>
    </row>
    <row r="42" spans="1:14">
      <c r="A42" s="124"/>
      <c r="B42" s="124"/>
      <c r="C42" s="124"/>
      <c r="D42" s="124"/>
      <c r="E42" s="124"/>
      <c r="F42" s="134"/>
      <c r="G42" s="134"/>
      <c r="H42" s="134"/>
      <c r="I42" s="134"/>
      <c r="J42" s="134"/>
      <c r="K42" s="134"/>
      <c r="L42" s="134"/>
      <c r="M42" s="134"/>
      <c r="N42" s="134"/>
    </row>
    <row r="43" spans="1:14">
      <c r="A43" s="124"/>
      <c r="B43" s="124"/>
      <c r="C43" s="124"/>
      <c r="D43" s="124"/>
      <c r="E43" s="124"/>
      <c r="F43" s="134"/>
      <c r="G43" s="134"/>
      <c r="H43" s="134"/>
      <c r="I43" s="134"/>
      <c r="J43" s="134"/>
      <c r="K43" s="134"/>
      <c r="L43" s="134"/>
      <c r="M43" s="134"/>
      <c r="N43" s="134"/>
    </row>
    <row r="44" spans="1:14">
      <c r="A44" s="124"/>
      <c r="B44" s="124"/>
      <c r="C44" s="124"/>
      <c r="D44" s="124"/>
      <c r="E44" s="124"/>
      <c r="F44" s="134"/>
      <c r="G44" s="134"/>
      <c r="H44" s="134"/>
      <c r="I44" s="134"/>
      <c r="J44" s="134"/>
      <c r="K44" s="134"/>
      <c r="L44" s="134"/>
      <c r="M44" s="134"/>
      <c r="N44" s="134"/>
    </row>
    <row r="45" spans="1:14">
      <c r="A45" s="124"/>
      <c r="B45" s="124"/>
      <c r="C45" s="124"/>
      <c r="D45" s="124"/>
      <c r="E45" s="124"/>
      <c r="F45" s="134"/>
      <c r="G45" s="134"/>
      <c r="H45" s="134"/>
      <c r="I45" s="134"/>
      <c r="J45" s="134"/>
      <c r="K45" s="134"/>
      <c r="L45" s="134"/>
      <c r="M45" s="134"/>
      <c r="N45" s="134"/>
    </row>
    <row r="46" spans="1:14">
      <c r="A46" s="124"/>
      <c r="B46" s="124"/>
      <c r="C46" s="124"/>
      <c r="D46" s="124"/>
      <c r="E46" s="124"/>
      <c r="F46" s="134"/>
      <c r="G46" s="134"/>
      <c r="H46" s="134"/>
      <c r="I46" s="134"/>
      <c r="J46" s="134"/>
      <c r="K46" s="134"/>
      <c r="L46" s="134"/>
      <c r="M46" s="134"/>
      <c r="N46" s="134"/>
    </row>
    <row r="47" spans="1:14">
      <c r="A47" s="124"/>
      <c r="B47" s="124"/>
      <c r="C47" s="124"/>
      <c r="D47" s="124"/>
      <c r="E47" s="124"/>
      <c r="F47" s="134"/>
      <c r="G47" s="134"/>
      <c r="H47" s="134"/>
      <c r="I47" s="134"/>
      <c r="J47" s="134"/>
      <c r="K47" s="134"/>
      <c r="L47" s="134"/>
      <c r="M47" s="134"/>
      <c r="N47" s="134"/>
    </row>
    <row r="48" spans="1:14">
      <c r="A48" s="124"/>
      <c r="B48" s="124"/>
      <c r="C48" s="124"/>
      <c r="D48" s="124"/>
      <c r="E48" s="124"/>
      <c r="F48" s="134"/>
      <c r="G48" s="134"/>
      <c r="H48" s="134"/>
      <c r="I48" s="134"/>
      <c r="J48" s="134"/>
      <c r="K48" s="134"/>
      <c r="L48" s="134"/>
      <c r="M48" s="134"/>
      <c r="N48" s="134"/>
    </row>
    <row r="49" spans="1:14">
      <c r="A49" s="124"/>
      <c r="B49" s="124"/>
      <c r="C49" s="124"/>
      <c r="D49" s="124"/>
      <c r="E49" s="124"/>
      <c r="F49" s="134"/>
      <c r="G49" s="134"/>
      <c r="H49" s="134"/>
      <c r="I49" s="134"/>
      <c r="J49" s="134"/>
      <c r="K49" s="134"/>
      <c r="L49" s="134"/>
      <c r="M49" s="134"/>
      <c r="N49" s="134">
        <v>204</v>
      </c>
    </row>
    <row r="50" spans="1:14">
      <c r="A50" s="124"/>
      <c r="B50" s="124"/>
      <c r="C50" s="124"/>
      <c r="D50" s="124"/>
      <c r="E50" s="124"/>
      <c r="F50" s="134"/>
      <c r="G50" s="134"/>
      <c r="H50" s="134"/>
      <c r="I50" s="134"/>
      <c r="J50" s="134"/>
      <c r="K50" s="134"/>
      <c r="L50" s="134"/>
      <c r="M50" s="134"/>
      <c r="N50" s="134"/>
    </row>
    <row r="51" spans="1:14">
      <c r="A51" s="124"/>
      <c r="B51" s="124"/>
      <c r="C51" s="124"/>
      <c r="D51" s="124"/>
      <c r="E51" s="124"/>
      <c r="F51" s="134"/>
      <c r="G51" s="134"/>
      <c r="H51" s="134"/>
      <c r="I51" s="134"/>
      <c r="J51" s="134"/>
      <c r="K51" s="134"/>
      <c r="L51" s="134"/>
      <c r="M51" s="134"/>
      <c r="N51" s="134">
        <v>204</v>
      </c>
    </row>
    <row r="52" spans="1:14">
      <c r="A52" s="124"/>
      <c r="B52" s="124"/>
      <c r="C52" s="124"/>
      <c r="D52" s="124"/>
      <c r="E52" s="124"/>
      <c r="F52" s="134"/>
      <c r="G52" s="134"/>
      <c r="H52" s="134"/>
      <c r="I52" s="134"/>
      <c r="J52" s="134"/>
      <c r="K52" s="134"/>
      <c r="L52" s="134"/>
      <c r="M52" s="134"/>
      <c r="N52" s="134"/>
    </row>
    <row r="53" spans="1:14">
      <c r="A53" s="124"/>
      <c r="B53" s="124"/>
      <c r="C53" s="124"/>
      <c r="D53" s="124"/>
      <c r="E53" s="124"/>
      <c r="F53" s="134"/>
      <c r="G53" s="134"/>
      <c r="H53" s="134"/>
      <c r="I53" s="134"/>
      <c r="J53" s="134"/>
      <c r="K53" s="134"/>
      <c r="L53" s="134"/>
      <c r="M53" s="134"/>
      <c r="N53" s="134"/>
    </row>
    <row r="54" spans="1:14">
      <c r="A54" s="124"/>
      <c r="B54" s="124"/>
      <c r="C54" s="124"/>
      <c r="D54" s="124"/>
      <c r="E54" s="124"/>
      <c r="F54" s="134"/>
      <c r="G54" s="134"/>
      <c r="H54" s="134"/>
      <c r="I54" s="134"/>
      <c r="J54" s="134"/>
      <c r="K54" s="134"/>
      <c r="L54" s="134"/>
      <c r="M54" s="134"/>
      <c r="N54" s="134"/>
    </row>
    <row r="55" spans="1:14">
      <c r="A55" s="124"/>
      <c r="B55" s="124"/>
      <c r="C55" s="124"/>
      <c r="D55" s="124"/>
      <c r="E55" s="124"/>
      <c r="F55" s="134"/>
      <c r="G55" s="134"/>
      <c r="H55" s="134"/>
      <c r="I55" s="134"/>
      <c r="J55" s="134"/>
      <c r="K55" s="134"/>
      <c r="L55" s="134"/>
      <c r="M55" s="134"/>
      <c r="N55" s="134"/>
    </row>
    <row r="56" spans="1:14">
      <c r="A56" s="124"/>
      <c r="B56" s="124"/>
      <c r="C56" s="124"/>
      <c r="D56" s="124"/>
      <c r="E56" s="124"/>
      <c r="F56" s="134"/>
      <c r="G56" s="134"/>
      <c r="H56" s="134"/>
      <c r="I56" s="134"/>
      <c r="J56" s="134"/>
      <c r="K56" s="134"/>
      <c r="L56" s="134"/>
      <c r="M56" s="134"/>
      <c r="N56" s="134"/>
    </row>
    <row r="57" spans="1:14">
      <c r="A57" s="124"/>
      <c r="B57" s="124"/>
      <c r="C57" s="124"/>
      <c r="D57" s="124"/>
      <c r="E57" s="124"/>
      <c r="F57" s="134"/>
      <c r="G57" s="134"/>
      <c r="H57" s="134"/>
      <c r="I57" s="134"/>
      <c r="J57" s="134"/>
      <c r="K57" s="134"/>
      <c r="L57" s="134"/>
      <c r="M57" s="134"/>
      <c r="N57" s="134"/>
    </row>
    <row r="58" spans="1:14">
      <c r="A58" s="124"/>
      <c r="B58" s="124"/>
      <c r="C58" s="124"/>
      <c r="D58" s="124"/>
      <c r="E58" s="124"/>
      <c r="F58" s="134"/>
      <c r="G58" s="134"/>
      <c r="H58" s="134"/>
      <c r="I58" s="134"/>
      <c r="J58" s="134"/>
      <c r="K58" s="134"/>
      <c r="L58" s="134"/>
      <c r="M58" s="134"/>
      <c r="N58" s="134"/>
    </row>
    <row r="59" spans="1:14">
      <c r="A59" s="124"/>
      <c r="B59" s="124"/>
      <c r="C59" s="124"/>
      <c r="D59" s="124"/>
      <c r="E59" s="124"/>
      <c r="F59" s="134"/>
      <c r="G59" s="134"/>
      <c r="H59" s="134"/>
      <c r="I59" s="134"/>
      <c r="J59" s="134"/>
      <c r="K59" s="134"/>
      <c r="L59" s="134"/>
      <c r="M59" s="134"/>
      <c r="N59" s="134"/>
    </row>
    <row r="60" spans="1:14">
      <c r="A60" s="124"/>
      <c r="B60" s="124"/>
      <c r="C60" s="124"/>
      <c r="D60" s="124"/>
      <c r="E60" s="124"/>
      <c r="F60" s="134"/>
      <c r="G60" s="134"/>
      <c r="H60" s="134"/>
      <c r="I60" s="134"/>
      <c r="J60" s="134"/>
      <c r="K60" s="134"/>
      <c r="L60" s="134"/>
      <c r="M60" s="134"/>
      <c r="N60" s="134"/>
    </row>
    <row r="61" spans="1:14">
      <c r="A61" s="124"/>
      <c r="B61" s="124"/>
      <c r="C61" s="124"/>
      <c r="D61" s="124"/>
      <c r="E61" s="124"/>
      <c r="F61" s="134"/>
      <c r="G61" s="134"/>
      <c r="H61" s="134"/>
      <c r="I61" s="134"/>
      <c r="J61" s="134"/>
      <c r="K61" s="134"/>
      <c r="L61" s="134"/>
      <c r="M61" s="134"/>
      <c r="N61" s="134"/>
    </row>
    <row r="62" spans="1:14">
      <c r="A62" s="124"/>
      <c r="B62" s="124"/>
      <c r="C62" s="124"/>
      <c r="D62" s="124"/>
      <c r="E62" s="124"/>
      <c r="F62" s="134"/>
      <c r="G62" s="134"/>
      <c r="H62" s="134"/>
      <c r="I62" s="134"/>
      <c r="J62" s="134"/>
      <c r="K62" s="134"/>
      <c r="L62" s="134"/>
      <c r="M62" s="134"/>
      <c r="N62" s="134"/>
    </row>
    <row r="63" spans="1:14">
      <c r="A63" s="124"/>
      <c r="B63" s="124"/>
      <c r="C63" s="124"/>
      <c r="D63" s="124"/>
      <c r="E63" s="124"/>
      <c r="F63" s="134"/>
      <c r="G63" s="134"/>
      <c r="H63" s="134"/>
      <c r="I63" s="134"/>
      <c r="J63" s="134"/>
      <c r="K63" s="134"/>
      <c r="L63" s="134"/>
      <c r="M63" s="134"/>
      <c r="N63" s="134"/>
    </row>
    <row r="64" spans="1:14">
      <c r="A64" s="124"/>
      <c r="B64" s="124"/>
      <c r="C64" s="124"/>
      <c r="D64" s="124"/>
      <c r="E64" s="124"/>
      <c r="F64" s="134"/>
      <c r="G64" s="134"/>
      <c r="H64" s="134"/>
      <c r="I64" s="134"/>
      <c r="J64" s="134"/>
      <c r="K64" s="134"/>
      <c r="L64" s="134"/>
      <c r="M64" s="134"/>
      <c r="N64" s="134"/>
    </row>
    <row r="65" spans="1:14">
      <c r="A65" s="124"/>
      <c r="B65" s="124"/>
      <c r="C65" s="124"/>
      <c r="D65" s="124"/>
      <c r="E65" s="124"/>
      <c r="F65" s="134"/>
      <c r="G65" s="134"/>
      <c r="H65" s="134"/>
      <c r="I65" s="134"/>
      <c r="J65" s="134"/>
      <c r="K65" s="134"/>
      <c r="L65" s="134"/>
      <c r="M65" s="134"/>
      <c r="N65" s="134"/>
    </row>
    <row r="66" spans="1:14">
      <c r="A66" s="124"/>
      <c r="B66" s="124"/>
      <c r="C66" s="124"/>
      <c r="D66" s="124"/>
      <c r="E66" s="124"/>
      <c r="F66" s="134"/>
      <c r="G66" s="134"/>
      <c r="H66" s="134"/>
      <c r="I66" s="134"/>
      <c r="J66" s="134"/>
      <c r="K66" s="134"/>
      <c r="L66" s="134"/>
      <c r="M66" s="134"/>
      <c r="N66" s="134"/>
    </row>
    <row r="67" spans="1:14">
      <c r="A67" s="124"/>
      <c r="B67" s="124"/>
      <c r="C67" s="124"/>
      <c r="D67" s="124"/>
      <c r="E67" s="124"/>
      <c r="F67" s="134"/>
      <c r="G67" s="134"/>
      <c r="H67" s="134"/>
      <c r="I67" s="134"/>
      <c r="J67" s="134"/>
      <c r="K67" s="134"/>
      <c r="L67" s="134"/>
      <c r="M67" s="134"/>
      <c r="N67" s="134"/>
    </row>
    <row r="68" spans="1:14">
      <c r="A68" s="124"/>
      <c r="B68" s="124"/>
      <c r="C68" s="124"/>
      <c r="D68" s="124"/>
      <c r="E68" s="124"/>
      <c r="F68" s="134"/>
      <c r="G68" s="134"/>
      <c r="H68" s="134"/>
      <c r="I68" s="134"/>
      <c r="J68" s="134"/>
      <c r="K68" s="134"/>
      <c r="L68" s="134"/>
      <c r="M68" s="134"/>
      <c r="N68" s="134"/>
    </row>
    <row r="69" spans="1:14">
      <c r="A69" s="124"/>
      <c r="B69" s="124"/>
      <c r="C69" s="124"/>
      <c r="D69" s="124"/>
      <c r="E69" s="124"/>
      <c r="F69" s="134"/>
      <c r="G69" s="134"/>
      <c r="H69" s="134"/>
      <c r="I69" s="134"/>
      <c r="J69" s="134"/>
      <c r="K69" s="134"/>
      <c r="L69" s="134"/>
      <c r="M69" s="134"/>
      <c r="N69" s="134"/>
    </row>
    <row r="70" spans="1:14">
      <c r="A70" s="124"/>
      <c r="B70" s="124"/>
      <c r="C70" s="124"/>
      <c r="D70" s="124"/>
      <c r="E70" s="124"/>
      <c r="F70" s="134"/>
      <c r="G70" s="134"/>
      <c r="H70" s="134"/>
      <c r="I70" s="134"/>
      <c r="J70" s="134"/>
      <c r="K70" s="134"/>
      <c r="L70" s="134"/>
      <c r="M70" s="134"/>
      <c r="N70" s="134"/>
    </row>
    <row r="71" spans="1:14">
      <c r="A71" s="124"/>
      <c r="B71" s="124"/>
      <c r="C71" s="124"/>
      <c r="D71" s="124"/>
      <c r="E71" s="124"/>
      <c r="F71" s="134"/>
      <c r="G71" s="134"/>
      <c r="H71" s="134"/>
      <c r="I71" s="134"/>
      <c r="J71" s="134"/>
      <c r="K71" s="134"/>
      <c r="L71" s="134"/>
      <c r="M71" s="134"/>
      <c r="N71" s="134"/>
    </row>
    <row r="72" spans="1:14">
      <c r="A72" s="124"/>
      <c r="B72" s="124"/>
      <c r="C72" s="124"/>
      <c r="D72" s="124"/>
      <c r="E72" s="124"/>
      <c r="F72" s="134"/>
      <c r="G72" s="134"/>
      <c r="H72" s="134"/>
      <c r="I72" s="134"/>
      <c r="J72" s="134"/>
      <c r="K72" s="134"/>
      <c r="L72" s="134"/>
      <c r="M72" s="134"/>
      <c r="N72" s="134"/>
    </row>
    <row r="73" spans="1:14">
      <c r="A73" s="124"/>
      <c r="B73" s="124"/>
      <c r="C73" s="124"/>
      <c r="D73" s="124"/>
      <c r="E73" s="124"/>
      <c r="F73" s="134"/>
      <c r="G73" s="134"/>
      <c r="H73" s="134"/>
      <c r="I73" s="134"/>
      <c r="J73" s="134"/>
      <c r="K73" s="134"/>
      <c r="L73" s="134"/>
      <c r="M73" s="134"/>
      <c r="N73" s="134"/>
    </row>
    <row r="74" spans="1:14">
      <c r="A74" s="124"/>
      <c r="B74" s="124"/>
      <c r="C74" s="124"/>
      <c r="D74" s="124"/>
      <c r="E74" s="124"/>
      <c r="F74" s="134"/>
      <c r="G74" s="134"/>
      <c r="H74" s="134"/>
      <c r="I74" s="134"/>
      <c r="J74" s="134"/>
      <c r="K74" s="134"/>
      <c r="L74" s="134"/>
      <c r="M74" s="134"/>
      <c r="N74" s="134"/>
    </row>
    <row r="75" spans="1:14">
      <c r="A75" s="124"/>
      <c r="B75" s="124"/>
      <c r="C75" s="124"/>
      <c r="D75" s="124"/>
      <c r="E75" s="124"/>
      <c r="F75" s="134"/>
      <c r="G75" s="134"/>
      <c r="H75" s="134"/>
      <c r="I75" s="134"/>
      <c r="J75" s="134"/>
      <c r="K75" s="134"/>
      <c r="L75" s="134"/>
      <c r="M75" s="134"/>
      <c r="N75" s="134"/>
    </row>
    <row r="76" spans="1:14">
      <c r="A76" s="124"/>
      <c r="B76" s="124"/>
      <c r="C76" s="124"/>
      <c r="D76" s="124"/>
      <c r="E76" s="124"/>
      <c r="F76" s="134"/>
      <c r="G76" s="134"/>
      <c r="H76" s="134"/>
      <c r="I76" s="134"/>
      <c r="J76" s="134"/>
      <c r="K76" s="134"/>
      <c r="L76" s="134"/>
      <c r="M76" s="134"/>
      <c r="N76" s="134"/>
    </row>
    <row r="77" spans="1:14">
      <c r="A77" s="124"/>
      <c r="B77" s="124"/>
      <c r="C77" s="124"/>
      <c r="D77" s="124"/>
      <c r="E77" s="124"/>
      <c r="F77" s="134"/>
      <c r="G77" s="134"/>
      <c r="H77" s="134"/>
      <c r="I77" s="134"/>
      <c r="J77" s="134"/>
      <c r="K77" s="134"/>
      <c r="L77" s="134"/>
      <c r="M77" s="134"/>
      <c r="N77" s="134"/>
    </row>
    <row r="78" spans="1:14">
      <c r="A78" s="124"/>
      <c r="B78" s="124"/>
      <c r="C78" s="124"/>
      <c r="D78" s="124"/>
      <c r="E78" s="124"/>
      <c r="F78" s="134"/>
      <c r="G78" s="134"/>
      <c r="H78" s="134"/>
      <c r="I78" s="134"/>
      <c r="J78" s="134"/>
      <c r="K78" s="134"/>
      <c r="L78" s="134"/>
      <c r="M78" s="134"/>
      <c r="N78" s="134"/>
    </row>
    <row r="79" spans="1:14">
      <c r="A79" s="124"/>
      <c r="B79" s="124"/>
      <c r="C79" s="124"/>
      <c r="D79" s="124"/>
      <c r="E79" s="124"/>
      <c r="F79" s="134"/>
      <c r="G79" s="134"/>
      <c r="H79" s="134"/>
      <c r="I79" s="134"/>
      <c r="J79" s="134"/>
      <c r="K79" s="134"/>
      <c r="L79" s="134"/>
      <c r="M79" s="134"/>
      <c r="N79" s="134"/>
    </row>
    <row r="80" spans="1:14">
      <c r="A80" s="124"/>
      <c r="B80" s="124"/>
      <c r="C80" s="124"/>
      <c r="D80" s="124"/>
      <c r="E80" s="124"/>
      <c r="F80" s="134"/>
      <c r="G80" s="134"/>
      <c r="H80" s="134"/>
      <c r="I80" s="134"/>
      <c r="J80" s="134"/>
      <c r="K80" s="134"/>
      <c r="L80" s="134"/>
      <c r="M80" s="134"/>
      <c r="N80" s="134"/>
    </row>
    <row r="81" spans="1:14">
      <c r="A81" s="124"/>
      <c r="B81" s="124"/>
      <c r="C81" s="124"/>
      <c r="D81" s="124"/>
      <c r="E81" s="124"/>
      <c r="F81" s="134"/>
      <c r="G81" s="134"/>
      <c r="H81" s="134"/>
      <c r="I81" s="134"/>
      <c r="J81" s="134"/>
      <c r="K81" s="134"/>
      <c r="L81" s="134"/>
      <c r="M81" s="134"/>
      <c r="N81" s="134"/>
    </row>
    <row r="82" spans="1:14">
      <c r="A82" s="124"/>
      <c r="B82" s="124"/>
      <c r="C82" s="124"/>
      <c r="D82" s="124"/>
      <c r="E82" s="124"/>
      <c r="F82" s="134"/>
      <c r="G82" s="134"/>
      <c r="H82" s="134"/>
      <c r="I82" s="134"/>
      <c r="J82" s="134"/>
      <c r="K82" s="134"/>
      <c r="L82" s="134"/>
      <c r="M82" s="134"/>
      <c r="N82" s="134"/>
    </row>
    <row r="83" spans="1:14">
      <c r="A83" s="124"/>
      <c r="B83" s="124"/>
      <c r="C83" s="124"/>
      <c r="D83" s="124"/>
      <c r="E83" s="124"/>
      <c r="F83" s="134"/>
      <c r="G83" s="134"/>
      <c r="H83" s="134"/>
      <c r="I83" s="134"/>
      <c r="J83" s="134"/>
      <c r="K83" s="134"/>
      <c r="L83" s="134"/>
      <c r="M83" s="134"/>
      <c r="N83" s="134"/>
    </row>
    <row r="84" spans="1:14">
      <c r="A84" s="124"/>
      <c r="B84" s="124"/>
      <c r="C84" s="124"/>
      <c r="D84" s="124"/>
      <c r="E84" s="124"/>
      <c r="F84" s="134"/>
      <c r="G84" s="134"/>
      <c r="H84" s="134"/>
      <c r="I84" s="134"/>
      <c r="J84" s="134"/>
      <c r="K84" s="134"/>
      <c r="L84" s="134"/>
      <c r="M84" s="134"/>
      <c r="N84" s="134"/>
    </row>
    <row r="85" spans="1:14">
      <c r="A85" s="124"/>
      <c r="B85" s="124"/>
      <c r="C85" s="124"/>
      <c r="D85" s="124"/>
      <c r="E85" s="124"/>
      <c r="F85" s="134"/>
      <c r="G85" s="134"/>
      <c r="H85" s="134"/>
      <c r="I85" s="134"/>
      <c r="J85" s="134"/>
      <c r="K85" s="134"/>
      <c r="L85" s="134"/>
      <c r="M85" s="134"/>
      <c r="N85" s="134"/>
    </row>
    <row r="86" spans="1:14">
      <c r="A86" s="124"/>
      <c r="B86" s="124"/>
      <c r="C86" s="124"/>
      <c r="D86" s="124"/>
      <c r="E86" s="124"/>
      <c r="F86" s="134"/>
      <c r="G86" s="134"/>
      <c r="H86" s="134"/>
      <c r="I86" s="134"/>
      <c r="J86" s="134"/>
      <c r="K86" s="134"/>
      <c r="L86" s="134"/>
      <c r="M86" s="134"/>
      <c r="N86" s="134"/>
    </row>
    <row r="87" spans="1:14">
      <c r="A87" s="124"/>
      <c r="B87" s="124"/>
      <c r="C87" s="124"/>
      <c r="D87" s="124"/>
      <c r="E87" s="124"/>
      <c r="F87" s="134"/>
      <c r="G87" s="134"/>
      <c r="H87" s="134"/>
      <c r="I87" s="134"/>
      <c r="J87" s="134"/>
      <c r="K87" s="134"/>
      <c r="L87" s="134"/>
      <c r="M87" s="134"/>
      <c r="N87" s="134"/>
    </row>
    <row r="88" spans="1:14">
      <c r="A88" s="124"/>
      <c r="B88" s="124"/>
      <c r="C88" s="124"/>
      <c r="D88" s="124"/>
      <c r="E88" s="124"/>
      <c r="F88" s="134"/>
      <c r="G88" s="134"/>
      <c r="H88" s="134"/>
      <c r="I88" s="134"/>
      <c r="J88" s="134"/>
      <c r="K88" s="134"/>
      <c r="L88" s="134"/>
      <c r="M88" s="134"/>
      <c r="N88" s="134"/>
    </row>
    <row r="89" spans="1:14">
      <c r="A89" s="124"/>
      <c r="B89" s="124"/>
      <c r="C89" s="124"/>
      <c r="D89" s="124"/>
      <c r="E89" s="124"/>
      <c r="F89" s="134"/>
      <c r="G89" s="134"/>
      <c r="H89" s="134"/>
      <c r="I89" s="134"/>
      <c r="J89" s="134"/>
      <c r="K89" s="134"/>
      <c r="L89" s="134"/>
      <c r="M89" s="134"/>
      <c r="N89" s="134"/>
    </row>
    <row r="90" spans="1:14">
      <c r="A90" s="124"/>
      <c r="B90" s="124"/>
      <c r="C90" s="124"/>
      <c r="D90" s="124"/>
      <c r="E90" s="124"/>
      <c r="F90" s="134"/>
      <c r="G90" s="134"/>
      <c r="H90" s="134"/>
      <c r="I90" s="134"/>
      <c r="J90" s="134"/>
      <c r="K90" s="134"/>
      <c r="L90" s="134"/>
      <c r="M90" s="134"/>
      <c r="N90" s="134"/>
    </row>
    <row r="91" spans="1:14">
      <c r="A91" s="124"/>
      <c r="B91" s="124"/>
      <c r="C91" s="124"/>
      <c r="D91" s="124"/>
      <c r="E91" s="124"/>
      <c r="F91" s="134"/>
      <c r="G91" s="134"/>
      <c r="H91" s="134"/>
      <c r="I91" s="134"/>
      <c r="J91" s="134"/>
      <c r="K91" s="134"/>
      <c r="L91" s="134"/>
      <c r="M91" s="134"/>
      <c r="N91" s="134"/>
    </row>
    <row r="92" spans="1:14">
      <c r="A92" s="124"/>
      <c r="B92" s="124"/>
      <c r="C92" s="124"/>
      <c r="D92" s="124"/>
      <c r="E92" s="124"/>
      <c r="F92" s="134"/>
      <c r="G92" s="134"/>
      <c r="H92" s="134"/>
      <c r="I92" s="134"/>
      <c r="J92" s="134"/>
      <c r="K92" s="134"/>
      <c r="L92" s="134"/>
      <c r="M92" s="134"/>
      <c r="N92" s="134"/>
    </row>
    <row r="93" spans="1:14">
      <c r="A93" s="124"/>
      <c r="B93" s="124"/>
      <c r="C93" s="124"/>
      <c r="D93" s="124"/>
      <c r="E93" s="124"/>
      <c r="F93" s="134"/>
      <c r="G93" s="134"/>
      <c r="H93" s="134"/>
      <c r="I93" s="134"/>
      <c r="J93" s="134"/>
      <c r="K93" s="134"/>
      <c r="L93" s="134"/>
      <c r="M93" s="134"/>
      <c r="N93" s="134"/>
    </row>
    <row r="94" spans="1:14">
      <c r="A94" s="124"/>
      <c r="B94" s="124"/>
      <c r="C94" s="124"/>
      <c r="D94" s="124"/>
      <c r="E94" s="124"/>
      <c r="F94" s="134"/>
      <c r="G94" s="134"/>
      <c r="H94" s="134"/>
      <c r="I94" s="134"/>
      <c r="J94" s="134"/>
      <c r="K94" s="134"/>
      <c r="L94" s="134"/>
      <c r="M94" s="134"/>
      <c r="N94" s="134"/>
    </row>
    <row r="95" spans="1:14">
      <c r="A95" s="124"/>
      <c r="B95" s="124"/>
      <c r="C95" s="124"/>
      <c r="D95" s="124"/>
      <c r="E95" s="124"/>
      <c r="F95" s="134"/>
      <c r="G95" s="134"/>
      <c r="H95" s="134"/>
      <c r="I95" s="134"/>
      <c r="J95" s="134"/>
      <c r="K95" s="134"/>
      <c r="L95" s="134"/>
      <c r="M95" s="134"/>
      <c r="N95" s="134"/>
    </row>
    <row r="96" spans="1:14">
      <c r="A96" s="124"/>
      <c r="B96" s="124"/>
      <c r="C96" s="124"/>
      <c r="D96" s="124"/>
      <c r="E96" s="124"/>
      <c r="F96" s="134"/>
      <c r="G96" s="134"/>
      <c r="H96" s="134"/>
      <c r="I96" s="134"/>
      <c r="J96" s="134"/>
      <c r="K96" s="134"/>
      <c r="L96" s="134"/>
      <c r="M96" s="134"/>
      <c r="N96" s="134"/>
    </row>
    <row r="97" spans="1:14">
      <c r="A97" s="124"/>
      <c r="B97" s="124"/>
      <c r="C97" s="124"/>
      <c r="D97" s="124"/>
      <c r="E97" s="124"/>
      <c r="F97" s="134"/>
      <c r="G97" s="134"/>
      <c r="H97" s="134"/>
      <c r="I97" s="134"/>
      <c r="J97" s="134"/>
      <c r="K97" s="134"/>
      <c r="L97" s="134"/>
      <c r="M97" s="134"/>
      <c r="N97" s="134"/>
    </row>
    <row r="98" spans="1:14">
      <c r="A98" s="124"/>
      <c r="B98" s="124"/>
      <c r="C98" s="124"/>
      <c r="D98" s="124"/>
      <c r="E98" s="124"/>
      <c r="F98" s="134"/>
      <c r="G98" s="134"/>
      <c r="H98" s="134"/>
      <c r="I98" s="134"/>
      <c r="J98" s="134"/>
      <c r="K98" s="134"/>
      <c r="L98" s="134"/>
      <c r="M98" s="134"/>
      <c r="N98" s="134"/>
    </row>
    <row r="99" spans="1:14">
      <c r="A99" s="124"/>
      <c r="B99" s="124"/>
      <c r="C99" s="124"/>
      <c r="D99" s="124"/>
      <c r="E99" s="124"/>
      <c r="F99" s="134"/>
      <c r="G99" s="134"/>
      <c r="H99" s="134"/>
      <c r="I99" s="134"/>
      <c r="J99" s="134"/>
      <c r="K99" s="134"/>
      <c r="L99" s="134"/>
      <c r="M99" s="134"/>
      <c r="N99" s="134"/>
    </row>
    <row r="100" spans="1:14">
      <c r="A100" s="124"/>
      <c r="B100" s="124"/>
      <c r="C100" s="124"/>
      <c r="D100" s="124"/>
      <c r="E100" s="124"/>
      <c r="F100" s="134"/>
      <c r="G100" s="134"/>
      <c r="H100" s="134"/>
      <c r="I100" s="134"/>
      <c r="J100" s="134"/>
      <c r="K100" s="134"/>
      <c r="L100" s="134"/>
      <c r="M100" s="134"/>
      <c r="N100" s="134"/>
    </row>
    <row r="101" spans="1:14">
      <c r="A101" s="124"/>
      <c r="B101" s="124"/>
      <c r="C101" s="124"/>
      <c r="D101" s="124"/>
      <c r="E101" s="124"/>
      <c r="F101" s="134"/>
      <c r="G101" s="134"/>
      <c r="H101" s="134"/>
      <c r="I101" s="134"/>
      <c r="J101" s="134"/>
      <c r="K101" s="134"/>
      <c r="L101" s="134"/>
      <c r="M101" s="134"/>
      <c r="N101" s="134"/>
    </row>
    <row r="102" spans="1:14">
      <c r="A102" s="124"/>
      <c r="B102" s="124"/>
      <c r="C102" s="124"/>
      <c r="D102" s="124"/>
      <c r="E102" s="124"/>
      <c r="F102" s="134"/>
      <c r="G102" s="134"/>
      <c r="H102" s="134"/>
      <c r="I102" s="134"/>
      <c r="J102" s="134"/>
      <c r="K102" s="134"/>
      <c r="L102" s="134"/>
      <c r="M102" s="134"/>
      <c r="N102" s="134"/>
    </row>
    <row r="103" spans="1:14">
      <c r="A103" s="124"/>
      <c r="B103" s="124"/>
      <c r="C103" s="124"/>
      <c r="D103" s="124"/>
      <c r="E103" s="124"/>
      <c r="F103" s="134"/>
      <c r="G103" s="134"/>
      <c r="H103" s="134"/>
      <c r="I103" s="134"/>
      <c r="J103" s="134"/>
      <c r="K103" s="134"/>
      <c r="L103" s="134"/>
      <c r="M103" s="134"/>
      <c r="N103" s="134"/>
    </row>
    <row r="104" spans="1:14">
      <c r="A104" s="124"/>
      <c r="B104" s="124"/>
      <c r="C104" s="124"/>
      <c r="D104" s="124"/>
      <c r="E104" s="124"/>
      <c r="F104" s="134"/>
      <c r="G104" s="134"/>
      <c r="H104" s="134"/>
      <c r="I104" s="134"/>
      <c r="J104" s="134"/>
      <c r="K104" s="134"/>
      <c r="L104" s="134"/>
      <c r="M104" s="134"/>
      <c r="N104" s="134"/>
    </row>
    <row r="105" spans="1:14">
      <c r="A105" s="124"/>
      <c r="B105" s="124"/>
      <c r="C105" s="124"/>
      <c r="D105" s="124"/>
      <c r="E105" s="124"/>
      <c r="F105" s="134"/>
      <c r="G105" s="134"/>
      <c r="H105" s="134"/>
      <c r="I105" s="134"/>
      <c r="J105" s="134"/>
      <c r="K105" s="134"/>
      <c r="L105" s="134"/>
      <c r="M105" s="134"/>
      <c r="N105" s="134"/>
    </row>
    <row r="106" spans="1:14">
      <c r="A106" s="124"/>
      <c r="B106" s="124"/>
      <c r="C106" s="124"/>
      <c r="D106" s="124"/>
      <c r="E106" s="124"/>
      <c r="F106" s="134"/>
      <c r="G106" s="134"/>
      <c r="H106" s="134"/>
      <c r="I106" s="134"/>
      <c r="J106" s="134"/>
      <c r="K106" s="134"/>
      <c r="L106" s="134"/>
      <c r="M106" s="134"/>
      <c r="N106" s="134"/>
    </row>
    <row r="107" spans="1:14">
      <c r="A107" s="124"/>
      <c r="B107" s="124"/>
      <c r="C107" s="124"/>
      <c r="D107" s="124"/>
      <c r="E107" s="124"/>
      <c r="F107" s="134"/>
      <c r="G107" s="134"/>
      <c r="H107" s="134"/>
      <c r="I107" s="134"/>
      <c r="J107" s="134"/>
      <c r="K107" s="134"/>
      <c r="L107" s="134"/>
      <c r="M107" s="134"/>
      <c r="N107" s="134"/>
    </row>
    <row r="108" spans="1:14">
      <c r="A108" s="124"/>
      <c r="B108" s="124"/>
      <c r="C108" s="124"/>
      <c r="D108" s="124"/>
      <c r="E108" s="124"/>
      <c r="F108" s="134"/>
      <c r="G108" s="134"/>
      <c r="H108" s="134"/>
      <c r="I108" s="134"/>
      <c r="J108" s="134"/>
      <c r="K108" s="134"/>
      <c r="L108" s="134"/>
      <c r="M108" s="134"/>
      <c r="N108" s="134"/>
    </row>
    <row r="109" spans="1:14">
      <c r="A109" s="124"/>
      <c r="B109" s="124"/>
      <c r="C109" s="124"/>
      <c r="D109" s="124"/>
      <c r="E109" s="124"/>
      <c r="F109" s="134"/>
      <c r="G109" s="134"/>
      <c r="H109" s="134"/>
      <c r="I109" s="134"/>
      <c r="J109" s="134"/>
      <c r="K109" s="134"/>
      <c r="L109" s="134"/>
      <c r="M109" s="134"/>
      <c r="N109" s="134"/>
    </row>
    <row r="110" spans="1:14">
      <c r="A110" s="124"/>
      <c r="B110" s="124"/>
      <c r="C110" s="124"/>
      <c r="D110" s="124"/>
      <c r="E110" s="124"/>
      <c r="F110" s="134"/>
      <c r="G110" s="134"/>
      <c r="H110" s="134"/>
      <c r="I110" s="134"/>
      <c r="J110" s="134"/>
      <c r="K110" s="134"/>
      <c r="L110" s="134"/>
      <c r="M110" s="134"/>
      <c r="N110" s="134"/>
    </row>
    <row r="111" spans="1:14">
      <c r="A111" s="124"/>
      <c r="B111" s="124"/>
      <c r="C111" s="124"/>
      <c r="D111" s="124"/>
      <c r="E111" s="124"/>
      <c r="F111" s="134"/>
      <c r="G111" s="134"/>
      <c r="H111" s="134"/>
      <c r="I111" s="134"/>
      <c r="J111" s="134"/>
      <c r="K111" s="134"/>
      <c r="L111" s="134"/>
      <c r="M111" s="134"/>
      <c r="N111" s="134"/>
    </row>
    <row r="112" spans="1:14">
      <c r="A112" s="124"/>
      <c r="B112" s="124"/>
      <c r="C112" s="124"/>
      <c r="D112" s="124"/>
      <c r="E112" s="124"/>
      <c r="F112" s="134"/>
      <c r="G112" s="134"/>
      <c r="H112" s="134"/>
      <c r="I112" s="134"/>
      <c r="J112" s="134"/>
      <c r="K112" s="134"/>
      <c r="L112" s="134"/>
      <c r="M112" s="134"/>
      <c r="N112" s="134"/>
    </row>
    <row r="113" spans="1:14">
      <c r="A113" s="124"/>
      <c r="B113" s="124"/>
      <c r="C113" s="124"/>
      <c r="D113" s="124"/>
      <c r="E113" s="124"/>
      <c r="F113" s="134"/>
      <c r="G113" s="134"/>
      <c r="H113" s="134"/>
      <c r="I113" s="134"/>
      <c r="J113" s="134"/>
      <c r="K113" s="134"/>
      <c r="L113" s="134"/>
      <c r="M113" s="134"/>
      <c r="N113" s="134"/>
    </row>
    <row r="114" spans="1:14">
      <c r="A114" s="124"/>
      <c r="B114" s="124"/>
      <c r="C114" s="124"/>
      <c r="D114" s="124"/>
      <c r="E114" s="124"/>
      <c r="F114" s="134"/>
      <c r="G114" s="134"/>
      <c r="H114" s="134"/>
      <c r="I114" s="134"/>
      <c r="J114" s="134"/>
      <c r="K114" s="134"/>
      <c r="L114" s="134"/>
      <c r="M114" s="134"/>
      <c r="N114" s="134"/>
    </row>
    <row r="115" spans="1:14">
      <c r="A115" s="124"/>
      <c r="B115" s="124"/>
      <c r="C115" s="124"/>
      <c r="D115" s="124"/>
      <c r="E115" s="124"/>
      <c r="F115" s="134"/>
      <c r="G115" s="134"/>
      <c r="H115" s="134"/>
      <c r="I115" s="134"/>
      <c r="J115" s="134"/>
      <c r="K115" s="134"/>
      <c r="L115" s="134"/>
      <c r="M115" s="134"/>
      <c r="N115" s="134"/>
    </row>
    <row r="116" spans="1:14">
      <c r="A116" s="124"/>
      <c r="B116" s="124"/>
      <c r="C116" s="124"/>
      <c r="D116" s="124"/>
      <c r="E116" s="124"/>
      <c r="F116" s="134"/>
      <c r="G116" s="134"/>
      <c r="H116" s="134"/>
      <c r="I116" s="134"/>
      <c r="J116" s="134"/>
      <c r="K116" s="134"/>
      <c r="L116" s="134"/>
      <c r="M116" s="134"/>
      <c r="N116" s="134"/>
    </row>
    <row r="117" spans="1:14">
      <c r="A117" s="124"/>
      <c r="B117" s="124"/>
      <c r="C117" s="124"/>
      <c r="D117" s="124"/>
      <c r="E117" s="124"/>
      <c r="F117" s="134"/>
      <c r="G117" s="134"/>
      <c r="H117" s="134"/>
      <c r="I117" s="134"/>
      <c r="J117" s="134"/>
      <c r="K117" s="134"/>
      <c r="L117" s="134"/>
      <c r="M117" s="134"/>
      <c r="N117" s="134"/>
    </row>
    <row r="118" spans="1:14">
      <c r="A118" s="124"/>
      <c r="B118" s="124"/>
      <c r="C118" s="124"/>
      <c r="D118" s="124"/>
      <c r="E118" s="124"/>
      <c r="F118" s="134"/>
      <c r="G118" s="134"/>
      <c r="H118" s="134"/>
      <c r="I118" s="134"/>
      <c r="J118" s="134"/>
      <c r="K118" s="134"/>
      <c r="L118" s="134"/>
      <c r="M118" s="134"/>
      <c r="N118" s="134"/>
    </row>
    <row r="119" spans="1:14">
      <c r="A119" s="124"/>
      <c r="B119" s="124"/>
      <c r="C119" s="124"/>
      <c r="D119" s="124"/>
      <c r="E119" s="124"/>
      <c r="F119" s="134"/>
      <c r="G119" s="134"/>
      <c r="H119" s="134"/>
      <c r="I119" s="134"/>
      <c r="J119" s="134"/>
      <c r="K119" s="134"/>
      <c r="L119" s="134"/>
      <c r="M119" s="134"/>
      <c r="N119" s="134"/>
    </row>
    <row r="120" spans="1:14">
      <c r="A120" s="124"/>
      <c r="B120" s="124"/>
      <c r="C120" s="124"/>
      <c r="D120" s="124"/>
      <c r="E120" s="124"/>
      <c r="F120" s="134"/>
      <c r="G120" s="134"/>
      <c r="H120" s="134"/>
      <c r="I120" s="134"/>
      <c r="J120" s="134"/>
      <c r="K120" s="134"/>
      <c r="L120" s="134"/>
      <c r="M120" s="134"/>
      <c r="N120" s="134"/>
    </row>
    <row r="121" spans="1:14">
      <c r="A121" s="124"/>
      <c r="B121" s="124"/>
      <c r="C121" s="124"/>
      <c r="D121" s="124"/>
      <c r="E121" s="124"/>
      <c r="F121" s="134"/>
      <c r="G121" s="134"/>
      <c r="H121" s="134"/>
      <c r="I121" s="134"/>
      <c r="J121" s="134"/>
      <c r="K121" s="134"/>
      <c r="L121" s="134"/>
      <c r="M121" s="134"/>
      <c r="N121" s="134"/>
    </row>
    <row r="122" spans="1:14">
      <c r="A122" s="124"/>
      <c r="B122" s="124"/>
      <c r="C122" s="124"/>
      <c r="D122" s="124"/>
      <c r="E122" s="124"/>
      <c r="F122" s="134"/>
      <c r="G122" s="134"/>
      <c r="H122" s="134"/>
      <c r="I122" s="134"/>
      <c r="J122" s="134"/>
      <c r="K122" s="134"/>
      <c r="L122" s="134"/>
      <c r="M122" s="134"/>
      <c r="N122" s="134"/>
    </row>
    <row r="123" spans="1:14">
      <c r="A123" s="124"/>
      <c r="B123" s="124"/>
      <c r="C123" s="124"/>
      <c r="D123" s="124"/>
      <c r="E123" s="124"/>
      <c r="F123" s="134"/>
      <c r="G123" s="134"/>
      <c r="H123" s="134"/>
      <c r="I123" s="134"/>
      <c r="J123" s="134"/>
      <c r="K123" s="134"/>
      <c r="L123" s="134"/>
      <c r="M123" s="134"/>
      <c r="N123" s="134"/>
    </row>
    <row r="124" spans="1:14">
      <c r="A124" s="124"/>
      <c r="B124" s="124"/>
      <c r="C124" s="124"/>
      <c r="D124" s="124"/>
      <c r="E124" s="124"/>
      <c r="F124" s="134"/>
      <c r="G124" s="134"/>
      <c r="H124" s="134"/>
      <c r="I124" s="134"/>
      <c r="J124" s="134"/>
      <c r="K124" s="134"/>
      <c r="L124" s="134"/>
      <c r="M124" s="134"/>
      <c r="N124" s="134"/>
    </row>
    <row r="125" spans="1:14">
      <c r="A125" s="124"/>
      <c r="B125" s="124"/>
      <c r="C125" s="124"/>
      <c r="D125" s="124"/>
      <c r="E125" s="124"/>
      <c r="F125" s="134"/>
      <c r="G125" s="134"/>
      <c r="H125" s="134"/>
      <c r="I125" s="134"/>
      <c r="J125" s="134"/>
      <c r="K125" s="134"/>
      <c r="L125" s="134"/>
      <c r="M125" s="134"/>
      <c r="N125" s="134"/>
    </row>
    <row r="126" spans="1:14">
      <c r="A126" s="124"/>
      <c r="B126" s="124"/>
      <c r="C126" s="124"/>
      <c r="D126" s="124"/>
      <c r="E126" s="124"/>
      <c r="F126" s="134"/>
      <c r="G126" s="134"/>
      <c r="H126" s="134"/>
      <c r="I126" s="134"/>
      <c r="J126" s="134"/>
      <c r="K126" s="134"/>
      <c r="L126" s="134"/>
      <c r="M126" s="134"/>
      <c r="N126" s="134"/>
    </row>
    <row r="127" spans="1:14">
      <c r="A127" s="124"/>
      <c r="B127" s="124"/>
      <c r="C127" s="124"/>
      <c r="D127" s="124"/>
      <c r="E127" s="124"/>
      <c r="F127" s="134"/>
      <c r="G127" s="134"/>
      <c r="H127" s="134"/>
      <c r="I127" s="134"/>
      <c r="J127" s="134"/>
      <c r="K127" s="134"/>
      <c r="L127" s="134"/>
      <c r="M127" s="134"/>
      <c r="N127" s="134"/>
    </row>
    <row r="128" spans="1:14">
      <c r="A128" s="124"/>
      <c r="B128" s="124"/>
      <c r="C128" s="124"/>
      <c r="D128" s="124"/>
      <c r="E128" s="124"/>
      <c r="F128" s="134"/>
      <c r="G128" s="134"/>
      <c r="H128" s="134"/>
      <c r="I128" s="134"/>
      <c r="J128" s="134"/>
      <c r="K128" s="134"/>
      <c r="L128" s="134"/>
      <c r="M128" s="134"/>
      <c r="N128" s="134"/>
    </row>
    <row r="129" spans="1:14">
      <c r="A129" s="124"/>
      <c r="B129" s="124"/>
      <c r="C129" s="124"/>
      <c r="D129" s="124"/>
      <c r="E129" s="124"/>
      <c r="F129" s="134"/>
      <c r="G129" s="134"/>
      <c r="H129" s="134"/>
      <c r="I129" s="134"/>
      <c r="J129" s="134"/>
      <c r="K129" s="134"/>
      <c r="L129" s="134"/>
      <c r="M129" s="134"/>
      <c r="N129" s="134"/>
    </row>
    <row r="130" spans="1:14">
      <c r="A130" s="124"/>
      <c r="B130" s="124"/>
      <c r="C130" s="124"/>
      <c r="D130" s="124"/>
      <c r="E130" s="124"/>
      <c r="F130" s="134"/>
      <c r="G130" s="134"/>
      <c r="H130" s="134"/>
      <c r="I130" s="134"/>
      <c r="J130" s="134"/>
      <c r="K130" s="134"/>
      <c r="L130" s="134"/>
      <c r="M130" s="134"/>
      <c r="N130" s="134"/>
    </row>
    <row r="131" spans="1:14">
      <c r="A131" s="124"/>
      <c r="B131" s="124"/>
      <c r="C131" s="124"/>
      <c r="D131" s="124"/>
      <c r="E131" s="124"/>
      <c r="F131" s="134"/>
      <c r="G131" s="134"/>
      <c r="H131" s="134"/>
      <c r="I131" s="134"/>
      <c r="J131" s="134"/>
      <c r="K131" s="134"/>
      <c r="L131" s="134"/>
      <c r="M131" s="134"/>
      <c r="N131" s="134"/>
    </row>
    <row r="132" spans="1:14">
      <c r="A132" s="124"/>
      <c r="B132" s="124"/>
      <c r="C132" s="124"/>
      <c r="D132" s="124"/>
      <c r="E132" s="124"/>
      <c r="F132" s="134"/>
      <c r="G132" s="134"/>
      <c r="H132" s="134"/>
      <c r="I132" s="134"/>
      <c r="J132" s="134"/>
      <c r="K132" s="134"/>
      <c r="L132" s="134"/>
      <c r="M132" s="134"/>
      <c r="N132" s="134"/>
    </row>
    <row r="133" spans="1:14">
      <c r="A133" s="124"/>
      <c r="B133" s="124"/>
      <c r="C133" s="124"/>
      <c r="D133" s="124"/>
      <c r="E133" s="124"/>
      <c r="F133" s="134"/>
      <c r="G133" s="134"/>
      <c r="H133" s="134"/>
      <c r="I133" s="134"/>
      <c r="J133" s="134"/>
      <c r="K133" s="134"/>
      <c r="L133" s="134"/>
      <c r="M133" s="134"/>
      <c r="N133" s="134"/>
    </row>
    <row r="134" spans="1:14">
      <c r="A134" s="124"/>
      <c r="B134" s="124"/>
      <c r="C134" s="124"/>
      <c r="D134" s="124"/>
      <c r="E134" s="124"/>
      <c r="F134" s="134"/>
      <c r="G134" s="134"/>
      <c r="H134" s="134"/>
      <c r="I134" s="134"/>
      <c r="J134" s="134"/>
      <c r="K134" s="134"/>
      <c r="L134" s="134"/>
      <c r="M134" s="134"/>
      <c r="N134" s="134"/>
    </row>
    <row r="135" spans="1:14">
      <c r="A135" s="124"/>
      <c r="B135" s="124"/>
      <c r="C135" s="124"/>
      <c r="D135" s="124"/>
      <c r="E135" s="124"/>
      <c r="F135" s="134"/>
      <c r="G135" s="134"/>
      <c r="H135" s="134"/>
      <c r="I135" s="134"/>
      <c r="J135" s="134"/>
      <c r="K135" s="134"/>
      <c r="L135" s="134"/>
      <c r="M135" s="134"/>
      <c r="N135" s="134"/>
    </row>
    <row r="136" spans="1:14">
      <c r="A136" s="124"/>
      <c r="B136" s="124"/>
      <c r="C136" s="124"/>
      <c r="D136" s="124"/>
      <c r="E136" s="124"/>
      <c r="F136" s="134"/>
      <c r="G136" s="134"/>
      <c r="H136" s="134"/>
      <c r="I136" s="134"/>
      <c r="J136" s="134"/>
      <c r="K136" s="134"/>
      <c r="L136" s="134"/>
      <c r="M136" s="134"/>
      <c r="N136" s="134"/>
    </row>
    <row r="137" spans="1:14">
      <c r="A137" s="124"/>
      <c r="B137" s="124"/>
      <c r="C137" s="124"/>
      <c r="D137" s="124"/>
      <c r="E137" s="124"/>
      <c r="F137" s="134"/>
      <c r="G137" s="134"/>
      <c r="H137" s="134"/>
      <c r="I137" s="134"/>
      <c r="J137" s="134"/>
      <c r="K137" s="134"/>
      <c r="L137" s="134"/>
      <c r="M137" s="134"/>
      <c r="N137" s="134"/>
    </row>
    <row r="138" spans="1:14">
      <c r="A138" s="124"/>
      <c r="B138" s="124"/>
      <c r="C138" s="124"/>
      <c r="D138" s="124"/>
      <c r="E138" s="124"/>
      <c r="F138" s="134"/>
      <c r="G138" s="134"/>
      <c r="H138" s="134"/>
      <c r="I138" s="134"/>
      <c r="J138" s="134"/>
      <c r="K138" s="134"/>
      <c r="L138" s="134"/>
      <c r="M138" s="134"/>
      <c r="N138" s="134"/>
    </row>
    <row r="139" spans="1:14">
      <c r="A139" s="124"/>
      <c r="B139" s="124"/>
      <c r="C139" s="124"/>
      <c r="D139" s="124"/>
      <c r="E139" s="124"/>
      <c r="F139" s="134"/>
      <c r="G139" s="134"/>
      <c r="H139" s="134"/>
      <c r="I139" s="134"/>
      <c r="J139" s="134"/>
      <c r="K139" s="134"/>
      <c r="L139" s="134"/>
      <c r="M139" s="134"/>
      <c r="N139" s="134"/>
    </row>
    <row r="140" spans="1:14">
      <c r="A140" s="124"/>
      <c r="B140" s="124"/>
      <c r="C140" s="124"/>
      <c r="D140" s="124"/>
      <c r="E140" s="124"/>
      <c r="F140" s="134"/>
      <c r="G140" s="134"/>
      <c r="H140" s="134"/>
      <c r="I140" s="134"/>
      <c r="J140" s="134"/>
      <c r="K140" s="134"/>
      <c r="L140" s="134"/>
      <c r="M140" s="134"/>
      <c r="N140" s="134"/>
    </row>
    <row r="141" spans="1:14">
      <c r="A141" s="124"/>
      <c r="B141" s="124"/>
      <c r="C141" s="124"/>
      <c r="D141" s="124"/>
      <c r="E141" s="124"/>
      <c r="F141" s="134"/>
      <c r="G141" s="134"/>
      <c r="H141" s="134"/>
      <c r="I141" s="134"/>
      <c r="J141" s="134"/>
      <c r="K141" s="134"/>
      <c r="L141" s="134"/>
      <c r="M141" s="134"/>
      <c r="N141" s="134"/>
    </row>
    <row r="142" spans="1:14">
      <c r="A142" s="124"/>
      <c r="B142" s="124"/>
      <c r="C142" s="124"/>
      <c r="D142" s="124"/>
      <c r="E142" s="124"/>
      <c r="F142" s="134"/>
      <c r="G142" s="134"/>
      <c r="H142" s="134"/>
      <c r="I142" s="134"/>
      <c r="J142" s="134"/>
      <c r="K142" s="134"/>
      <c r="L142" s="134"/>
      <c r="M142" s="134"/>
      <c r="N142" s="134"/>
    </row>
    <row r="143" spans="1:14">
      <c r="A143" s="124"/>
      <c r="B143" s="124"/>
      <c r="C143" s="124"/>
      <c r="D143" s="124"/>
      <c r="E143" s="124"/>
      <c r="F143" s="134"/>
      <c r="G143" s="134"/>
      <c r="H143" s="134"/>
      <c r="I143" s="134"/>
      <c r="J143" s="134"/>
      <c r="K143" s="134"/>
      <c r="L143" s="134"/>
      <c r="M143" s="134"/>
      <c r="N143" s="134"/>
    </row>
    <row r="144" spans="1:14">
      <c r="A144" s="124"/>
      <c r="B144" s="124"/>
      <c r="C144" s="124"/>
      <c r="D144" s="124"/>
      <c r="E144" s="124"/>
      <c r="F144" s="134"/>
      <c r="G144" s="134"/>
      <c r="H144" s="134"/>
      <c r="I144" s="134"/>
      <c r="J144" s="134"/>
      <c r="K144" s="134"/>
      <c r="L144" s="134"/>
      <c r="M144" s="134"/>
      <c r="N144" s="134"/>
    </row>
    <row r="145" spans="1:14">
      <c r="A145" s="124"/>
      <c r="B145" s="124"/>
      <c r="C145" s="124"/>
      <c r="D145" s="124"/>
      <c r="E145" s="124"/>
      <c r="F145" s="134"/>
      <c r="G145" s="134"/>
      <c r="H145" s="134"/>
      <c r="I145" s="134"/>
      <c r="J145" s="134"/>
      <c r="K145" s="134"/>
      <c r="L145" s="134"/>
      <c r="M145" s="134"/>
      <c r="N145" s="134"/>
    </row>
    <row r="146" spans="1:14">
      <c r="A146" s="124"/>
      <c r="B146" s="124"/>
      <c r="C146" s="124"/>
      <c r="D146" s="124"/>
      <c r="E146" s="124"/>
      <c r="F146" s="134"/>
      <c r="G146" s="134"/>
      <c r="H146" s="134"/>
      <c r="I146" s="134"/>
      <c r="J146" s="134"/>
      <c r="K146" s="134"/>
      <c r="L146" s="134"/>
      <c r="M146" s="134"/>
      <c r="N146" s="134"/>
    </row>
    <row r="147" spans="1:14">
      <c r="A147" s="124"/>
      <c r="B147" s="124"/>
      <c r="C147" s="124"/>
      <c r="D147" s="124"/>
      <c r="E147" s="124"/>
      <c r="F147" s="134"/>
      <c r="G147" s="134"/>
      <c r="H147" s="134"/>
      <c r="I147" s="134"/>
      <c r="J147" s="134"/>
      <c r="K147" s="134"/>
      <c r="L147" s="134"/>
      <c r="M147" s="134"/>
      <c r="N147" s="134"/>
    </row>
    <row r="148" spans="1:14">
      <c r="A148" s="124"/>
      <c r="B148" s="124"/>
      <c r="C148" s="124"/>
      <c r="D148" s="124"/>
      <c r="E148" s="124"/>
      <c r="F148" s="134"/>
      <c r="G148" s="134"/>
      <c r="H148" s="134"/>
      <c r="I148" s="134"/>
      <c r="J148" s="134"/>
      <c r="K148" s="134"/>
      <c r="L148" s="134"/>
      <c r="M148" s="134"/>
      <c r="N148" s="134"/>
    </row>
    <row r="149" spans="1:14">
      <c r="A149" s="124"/>
      <c r="B149" s="124"/>
      <c r="C149" s="124"/>
      <c r="D149" s="124"/>
      <c r="E149" s="124"/>
      <c r="F149" s="134"/>
      <c r="G149" s="134"/>
      <c r="H149" s="134"/>
      <c r="I149" s="134"/>
      <c r="J149" s="134"/>
      <c r="K149" s="134"/>
      <c r="L149" s="134"/>
      <c r="M149" s="134"/>
      <c r="N149" s="134"/>
    </row>
    <row r="150" spans="1:14">
      <c r="A150" s="124"/>
      <c r="B150" s="124"/>
      <c r="C150" s="124"/>
      <c r="D150" s="124"/>
      <c r="E150" s="124"/>
      <c r="F150" s="134"/>
      <c r="G150" s="134"/>
      <c r="H150" s="134"/>
      <c r="I150" s="134"/>
      <c r="J150" s="134"/>
      <c r="K150" s="134"/>
      <c r="L150" s="134"/>
      <c r="M150" s="134"/>
      <c r="N150" s="134"/>
    </row>
    <row r="151" spans="1:14">
      <c r="A151" s="124"/>
      <c r="B151" s="124"/>
      <c r="C151" s="124"/>
      <c r="D151" s="124"/>
      <c r="E151" s="124"/>
      <c r="F151" s="134"/>
      <c r="G151" s="134"/>
      <c r="H151" s="134"/>
      <c r="I151" s="134"/>
      <c r="J151" s="134"/>
      <c r="K151" s="134"/>
      <c r="L151" s="134"/>
      <c r="M151" s="134"/>
      <c r="N151" s="134"/>
    </row>
    <row r="152" spans="1:14">
      <c r="A152" s="124"/>
      <c r="B152" s="124"/>
      <c r="C152" s="124"/>
      <c r="D152" s="124"/>
      <c r="E152" s="124"/>
      <c r="F152" s="134"/>
      <c r="G152" s="134"/>
      <c r="H152" s="134"/>
      <c r="I152" s="134"/>
      <c r="J152" s="134"/>
      <c r="K152" s="134"/>
      <c r="L152" s="134"/>
      <c r="M152" s="134"/>
      <c r="N152" s="134"/>
    </row>
    <row r="153" spans="1:14">
      <c r="A153" s="124"/>
      <c r="B153" s="124"/>
      <c r="C153" s="124"/>
      <c r="D153" s="124"/>
      <c r="E153" s="124"/>
      <c r="F153" s="134"/>
      <c r="G153" s="134"/>
      <c r="H153" s="134"/>
      <c r="I153" s="134"/>
      <c r="J153" s="134"/>
      <c r="K153" s="134"/>
      <c r="L153" s="134"/>
      <c r="M153" s="134"/>
      <c r="N153" s="134"/>
    </row>
    <row r="154" spans="1:14">
      <c r="A154" s="124"/>
      <c r="B154" s="124"/>
      <c r="C154" s="124"/>
      <c r="D154" s="124"/>
      <c r="E154" s="124"/>
      <c r="F154" s="134"/>
      <c r="G154" s="134"/>
      <c r="H154" s="134"/>
      <c r="I154" s="134"/>
      <c r="J154" s="134"/>
      <c r="K154" s="134"/>
      <c r="L154" s="134"/>
      <c r="M154" s="134"/>
      <c r="N154" s="134"/>
    </row>
    <row r="155" spans="1:14">
      <c r="A155" s="124"/>
      <c r="B155" s="124"/>
      <c r="C155" s="124"/>
      <c r="D155" s="124"/>
      <c r="E155" s="124"/>
      <c r="F155" s="134"/>
      <c r="G155" s="134"/>
      <c r="H155" s="134"/>
      <c r="I155" s="134"/>
      <c r="J155" s="134"/>
      <c r="K155" s="134"/>
      <c r="L155" s="134"/>
      <c r="M155" s="134"/>
      <c r="N155" s="134"/>
    </row>
    <row r="156" spans="1:14">
      <c r="A156" s="124"/>
      <c r="B156" s="124"/>
      <c r="C156" s="124"/>
      <c r="D156" s="124"/>
      <c r="E156" s="124"/>
      <c r="F156" s="134"/>
      <c r="G156" s="134"/>
      <c r="H156" s="134"/>
      <c r="I156" s="134"/>
      <c r="J156" s="134"/>
      <c r="K156" s="134"/>
      <c r="L156" s="134"/>
      <c r="M156" s="134"/>
      <c r="N156" s="134"/>
    </row>
    <row r="157" spans="1:14">
      <c r="A157" s="124"/>
      <c r="B157" s="124"/>
      <c r="C157" s="124"/>
      <c r="D157" s="124"/>
      <c r="E157" s="124"/>
      <c r="F157" s="134"/>
      <c r="G157" s="134"/>
      <c r="H157" s="134"/>
      <c r="I157" s="134"/>
      <c r="J157" s="134"/>
      <c r="K157" s="134"/>
      <c r="L157" s="134"/>
      <c r="M157" s="134"/>
      <c r="N157" s="134"/>
    </row>
    <row r="158" spans="1:14">
      <c r="A158" s="124"/>
      <c r="B158" s="124"/>
      <c r="C158" s="124"/>
      <c r="D158" s="124"/>
      <c r="E158" s="124"/>
      <c r="F158" s="134"/>
      <c r="G158" s="134"/>
      <c r="H158" s="134"/>
      <c r="I158" s="134"/>
      <c r="J158" s="134"/>
      <c r="K158" s="134"/>
      <c r="L158" s="134"/>
      <c r="M158" s="134"/>
      <c r="N158" s="134"/>
    </row>
    <row r="159" spans="1:14">
      <c r="A159" s="124"/>
      <c r="B159" s="124"/>
      <c r="C159" s="124"/>
      <c r="D159" s="124"/>
      <c r="E159" s="124"/>
      <c r="F159" s="134"/>
      <c r="G159" s="134"/>
      <c r="H159" s="134"/>
      <c r="I159" s="134"/>
      <c r="J159" s="134"/>
      <c r="K159" s="134"/>
      <c r="L159" s="134"/>
      <c r="M159" s="134"/>
      <c r="N159" s="134"/>
    </row>
    <row r="160" spans="1:14">
      <c r="A160" s="124"/>
      <c r="B160" s="124"/>
      <c r="C160" s="124"/>
      <c r="D160" s="124"/>
      <c r="E160" s="124"/>
      <c r="F160" s="134"/>
      <c r="G160" s="134"/>
      <c r="H160" s="134"/>
      <c r="I160" s="134"/>
      <c r="J160" s="134"/>
      <c r="K160" s="134"/>
      <c r="L160" s="134"/>
      <c r="M160" s="134"/>
      <c r="N160" s="134"/>
    </row>
    <row r="161" spans="1:14">
      <c r="A161" s="124"/>
      <c r="B161" s="124"/>
      <c r="C161" s="124"/>
      <c r="D161" s="124"/>
      <c r="E161" s="124"/>
      <c r="F161" s="134"/>
      <c r="G161" s="134"/>
      <c r="H161" s="134"/>
      <c r="I161" s="134"/>
      <c r="J161" s="134"/>
      <c r="K161" s="134"/>
      <c r="L161" s="134"/>
      <c r="M161" s="134"/>
      <c r="N161" s="134"/>
    </row>
    <row r="162" spans="1:14">
      <c r="A162" s="124"/>
      <c r="B162" s="124"/>
      <c r="C162" s="124"/>
      <c r="D162" s="124"/>
      <c r="E162" s="124"/>
      <c r="F162" s="134"/>
      <c r="G162" s="134"/>
      <c r="H162" s="134"/>
      <c r="I162" s="134"/>
      <c r="J162" s="134"/>
      <c r="K162" s="134"/>
      <c r="L162" s="134"/>
      <c r="M162" s="134"/>
      <c r="N162" s="134"/>
    </row>
    <row r="163" spans="1:14">
      <c r="A163" s="124"/>
      <c r="B163" s="124"/>
      <c r="C163" s="124"/>
      <c r="D163" s="124"/>
      <c r="E163" s="124"/>
      <c r="F163" s="134"/>
      <c r="G163" s="134"/>
      <c r="H163" s="134"/>
      <c r="I163" s="134"/>
      <c r="J163" s="134"/>
      <c r="K163" s="134"/>
      <c r="L163" s="134"/>
      <c r="M163" s="134"/>
      <c r="N163" s="134"/>
    </row>
    <row r="164" spans="1:14">
      <c r="A164" s="124"/>
      <c r="B164" s="124"/>
      <c r="C164" s="124"/>
      <c r="D164" s="124"/>
      <c r="E164" s="124"/>
      <c r="F164" s="134"/>
      <c r="G164" s="134"/>
      <c r="H164" s="134"/>
      <c r="I164" s="134"/>
      <c r="J164" s="134"/>
      <c r="K164" s="134"/>
      <c r="L164" s="134"/>
      <c r="M164" s="134"/>
      <c r="N164" s="134"/>
    </row>
    <row r="165" spans="1:14">
      <c r="A165" s="124"/>
      <c r="B165" s="124"/>
      <c r="C165" s="124"/>
      <c r="D165" s="124"/>
      <c r="E165" s="124"/>
      <c r="F165" s="134"/>
      <c r="G165" s="134"/>
      <c r="H165" s="134"/>
      <c r="I165" s="134"/>
      <c r="J165" s="134"/>
      <c r="K165" s="134"/>
      <c r="L165" s="134"/>
      <c r="M165" s="134"/>
      <c r="N165" s="134"/>
    </row>
    <row r="166" spans="1:14">
      <c r="A166" s="124"/>
      <c r="B166" s="124"/>
      <c r="C166" s="124"/>
      <c r="D166" s="124"/>
      <c r="E166" s="124"/>
      <c r="F166" s="134"/>
      <c r="G166" s="134"/>
      <c r="H166" s="134"/>
      <c r="I166" s="134"/>
      <c r="J166" s="134"/>
      <c r="K166" s="134"/>
      <c r="L166" s="134"/>
      <c r="M166" s="134"/>
      <c r="N166" s="134"/>
    </row>
    <row r="167" spans="1:14">
      <c r="A167" s="124"/>
      <c r="B167" s="124"/>
      <c r="C167" s="124"/>
      <c r="D167" s="124"/>
      <c r="E167" s="124"/>
      <c r="F167" s="134"/>
      <c r="G167" s="134"/>
      <c r="H167" s="134"/>
      <c r="I167" s="134"/>
      <c r="J167" s="134"/>
      <c r="K167" s="134"/>
      <c r="L167" s="134"/>
      <c r="M167" s="134"/>
      <c r="N167" s="134"/>
    </row>
    <row r="168" spans="1:14">
      <c r="A168" s="124"/>
      <c r="B168" s="124"/>
      <c r="C168" s="124"/>
      <c r="D168" s="124"/>
      <c r="E168" s="124"/>
      <c r="F168" s="134"/>
      <c r="G168" s="134"/>
      <c r="H168" s="134"/>
      <c r="I168" s="134"/>
      <c r="J168" s="134"/>
      <c r="K168" s="134"/>
      <c r="L168" s="134"/>
      <c r="M168" s="134"/>
      <c r="N168" s="134"/>
    </row>
    <row r="169" spans="1:14">
      <c r="A169" s="124"/>
      <c r="B169" s="124"/>
      <c r="C169" s="124"/>
      <c r="D169" s="124"/>
      <c r="E169" s="124"/>
      <c r="F169" s="134"/>
      <c r="G169" s="134"/>
      <c r="H169" s="134"/>
      <c r="I169" s="134"/>
      <c r="J169" s="134"/>
      <c r="K169" s="134"/>
      <c r="L169" s="134"/>
      <c r="M169" s="134"/>
      <c r="N169" s="134"/>
    </row>
    <row r="170" spans="1:14">
      <c r="A170" s="124"/>
      <c r="B170" s="124"/>
      <c r="C170" s="124"/>
      <c r="D170" s="124"/>
      <c r="E170" s="124"/>
      <c r="F170" s="134"/>
      <c r="G170" s="134"/>
      <c r="H170" s="134"/>
      <c r="I170" s="134"/>
      <c r="J170" s="134"/>
      <c r="K170" s="134"/>
      <c r="L170" s="134"/>
      <c r="M170" s="134"/>
      <c r="N170" s="134"/>
    </row>
    <row r="171" spans="1:14">
      <c r="A171" s="124"/>
      <c r="B171" s="124"/>
      <c r="C171" s="124"/>
      <c r="D171" s="124"/>
      <c r="E171" s="124"/>
      <c r="F171" s="134"/>
      <c r="G171" s="134"/>
      <c r="H171" s="134"/>
      <c r="I171" s="134"/>
      <c r="J171" s="134"/>
      <c r="K171" s="134"/>
      <c r="L171" s="134"/>
      <c r="M171" s="134"/>
      <c r="N171" s="134"/>
    </row>
    <row r="172" spans="1:14">
      <c r="A172" s="124"/>
      <c r="B172" s="124"/>
      <c r="C172" s="124"/>
      <c r="D172" s="124"/>
      <c r="E172" s="124"/>
      <c r="F172" s="134"/>
      <c r="G172" s="134"/>
      <c r="H172" s="134"/>
      <c r="I172" s="134"/>
      <c r="J172" s="134"/>
      <c r="K172" s="134"/>
      <c r="L172" s="134"/>
      <c r="M172" s="134"/>
      <c r="N172" s="134"/>
    </row>
    <row r="173" spans="1:14">
      <c r="A173" s="124"/>
      <c r="B173" s="124"/>
      <c r="C173" s="124"/>
      <c r="D173" s="124"/>
      <c r="E173" s="124"/>
      <c r="F173" s="134"/>
      <c r="G173" s="134"/>
      <c r="H173" s="134"/>
      <c r="I173" s="134"/>
      <c r="J173" s="134"/>
      <c r="K173" s="134"/>
      <c r="L173" s="134"/>
      <c r="M173" s="134"/>
      <c r="N173" s="134"/>
    </row>
    <row r="174" spans="1:14">
      <c r="A174" s="124"/>
      <c r="B174" s="124"/>
      <c r="C174" s="124"/>
      <c r="D174" s="124"/>
      <c r="E174" s="124"/>
      <c r="F174" s="134"/>
      <c r="G174" s="134"/>
      <c r="H174" s="134"/>
      <c r="I174" s="134"/>
      <c r="J174" s="134"/>
      <c r="K174" s="134"/>
      <c r="L174" s="134"/>
      <c r="M174" s="134"/>
      <c r="N174" s="134"/>
    </row>
    <row r="175" spans="1:14">
      <c r="A175" s="124"/>
      <c r="B175" s="124"/>
      <c r="C175" s="124"/>
      <c r="D175" s="124"/>
      <c r="E175" s="124"/>
      <c r="F175" s="134"/>
      <c r="G175" s="134"/>
      <c r="H175" s="134"/>
      <c r="I175" s="134"/>
      <c r="J175" s="134"/>
      <c r="K175" s="134"/>
      <c r="L175" s="134"/>
      <c r="M175" s="134"/>
      <c r="N175" s="134"/>
    </row>
    <row r="176" spans="1:14">
      <c r="A176" s="124"/>
      <c r="B176" s="124"/>
      <c r="C176" s="124"/>
      <c r="D176" s="124"/>
      <c r="E176" s="124"/>
      <c r="F176" s="134"/>
      <c r="G176" s="134"/>
      <c r="H176" s="134"/>
      <c r="I176" s="134"/>
      <c r="J176" s="134"/>
      <c r="K176" s="134"/>
      <c r="L176" s="134"/>
      <c r="M176" s="134"/>
      <c r="N176" s="134"/>
    </row>
    <row r="177" spans="1:14">
      <c r="A177" s="124"/>
      <c r="B177" s="124"/>
      <c r="C177" s="124"/>
      <c r="D177" s="124"/>
      <c r="E177" s="124"/>
      <c r="F177" s="134"/>
      <c r="G177" s="134"/>
      <c r="H177" s="134"/>
      <c r="I177" s="134"/>
      <c r="J177" s="134"/>
      <c r="K177" s="134"/>
      <c r="L177" s="134"/>
      <c r="M177" s="134"/>
      <c r="N177" s="134"/>
    </row>
    <row r="178" spans="1:14">
      <c r="A178" s="124"/>
      <c r="B178" s="124"/>
      <c r="C178" s="124"/>
      <c r="D178" s="124"/>
      <c r="E178" s="124"/>
      <c r="F178" s="134"/>
      <c r="G178" s="134"/>
      <c r="H178" s="134"/>
      <c r="I178" s="134"/>
      <c r="J178" s="134"/>
      <c r="K178" s="134"/>
      <c r="L178" s="134"/>
      <c r="M178" s="134"/>
      <c r="N178" s="134">
        <v>244</v>
      </c>
    </row>
    <row r="179" spans="1:14">
      <c r="A179" s="124"/>
      <c r="B179" s="124"/>
      <c r="C179" s="124"/>
      <c r="D179" s="124"/>
      <c r="E179" s="124"/>
      <c r="F179" s="134"/>
      <c r="G179" s="134"/>
      <c r="H179" s="134"/>
      <c r="I179" s="134"/>
      <c r="J179" s="134"/>
      <c r="K179" s="134"/>
      <c r="L179" s="134"/>
      <c r="M179" s="134"/>
      <c r="N179" s="134">
        <v>216.6</v>
      </c>
    </row>
    <row r="180" spans="1:14">
      <c r="A180" s="124"/>
      <c r="B180" s="124"/>
      <c r="C180" s="124"/>
      <c r="D180" s="124"/>
      <c r="E180" s="124"/>
      <c r="F180" s="134"/>
      <c r="G180" s="134"/>
      <c r="H180" s="134"/>
      <c r="I180" s="134"/>
      <c r="J180" s="134"/>
      <c r="K180" s="134"/>
      <c r="L180" s="134"/>
      <c r="M180" s="134"/>
      <c r="N180" s="134"/>
    </row>
    <row r="181" spans="1:14">
      <c r="A181" s="124"/>
      <c r="B181" s="124"/>
      <c r="C181" s="124"/>
      <c r="D181" s="124"/>
      <c r="E181" s="124"/>
      <c r="F181" s="134"/>
      <c r="G181" s="134"/>
      <c r="H181" s="134"/>
      <c r="I181" s="134"/>
      <c r="J181" s="134"/>
      <c r="K181" s="134"/>
      <c r="L181" s="134"/>
      <c r="M181" s="134"/>
      <c r="N181" s="134">
        <v>7.4</v>
      </c>
    </row>
    <row r="182" spans="1:14">
      <c r="A182" s="124"/>
      <c r="B182" s="124"/>
      <c r="C182" s="124"/>
      <c r="D182" s="124"/>
      <c r="E182" s="124"/>
      <c r="F182" s="134"/>
      <c r="G182" s="134"/>
      <c r="H182" s="134"/>
      <c r="I182" s="134"/>
      <c r="J182" s="134"/>
      <c r="K182" s="134"/>
      <c r="L182" s="134"/>
      <c r="M182" s="134"/>
      <c r="N182" s="134"/>
    </row>
    <row r="183" spans="1:14">
      <c r="A183" s="124"/>
      <c r="B183" s="124"/>
      <c r="C183" s="124"/>
      <c r="D183" s="124"/>
      <c r="E183" s="124"/>
      <c r="F183" s="134"/>
      <c r="G183" s="134"/>
      <c r="H183" s="134"/>
      <c r="I183" s="134"/>
      <c r="J183" s="134"/>
      <c r="K183" s="134"/>
      <c r="L183" s="134"/>
      <c r="M183" s="134"/>
      <c r="N183" s="134"/>
    </row>
    <row r="184" spans="1:14">
      <c r="A184" s="124"/>
      <c r="B184" s="124"/>
      <c r="C184" s="124"/>
      <c r="D184" s="124"/>
      <c r="E184" s="124"/>
      <c r="F184" s="134"/>
      <c r="G184" s="134"/>
      <c r="H184" s="134"/>
      <c r="I184" s="134"/>
      <c r="J184" s="134"/>
      <c r="K184" s="134"/>
      <c r="L184" s="134"/>
      <c r="M184" s="134"/>
      <c r="N184" s="134"/>
    </row>
    <row r="185" spans="1:14">
      <c r="A185" s="124"/>
      <c r="B185" s="124"/>
      <c r="C185" s="124"/>
      <c r="D185" s="124"/>
      <c r="E185" s="124"/>
      <c r="F185" s="134"/>
      <c r="G185" s="134"/>
      <c r="H185" s="134"/>
      <c r="I185" s="134"/>
      <c r="J185" s="134"/>
      <c r="K185" s="134"/>
      <c r="L185" s="134"/>
      <c r="M185" s="134"/>
      <c r="N185" s="134"/>
    </row>
    <row r="186" spans="1:14">
      <c r="A186" s="124"/>
      <c r="B186" s="124"/>
      <c r="C186" s="124"/>
      <c r="D186" s="124"/>
      <c r="E186" s="124"/>
      <c r="F186" s="134"/>
      <c r="G186" s="134"/>
      <c r="H186" s="134"/>
      <c r="I186" s="134"/>
      <c r="J186" s="134"/>
      <c r="K186" s="134"/>
      <c r="L186" s="134"/>
      <c r="M186" s="134"/>
      <c r="N186" s="134"/>
    </row>
    <row r="187" spans="1:14">
      <c r="A187" s="124"/>
      <c r="B187" s="124"/>
      <c r="C187" s="124"/>
      <c r="D187" s="124"/>
      <c r="E187" s="124"/>
      <c r="F187" s="134"/>
      <c r="G187" s="134"/>
      <c r="H187" s="134"/>
      <c r="I187" s="134"/>
      <c r="J187" s="134"/>
      <c r="K187" s="134"/>
      <c r="L187" s="134"/>
      <c r="M187" s="134"/>
      <c r="N187" s="134"/>
    </row>
    <row r="188" spans="1:14">
      <c r="A188" s="124"/>
      <c r="B188" s="124"/>
      <c r="C188" s="124"/>
      <c r="D188" s="124"/>
      <c r="E188" s="124"/>
      <c r="F188" s="134"/>
      <c r="G188" s="134"/>
      <c r="H188" s="134"/>
      <c r="I188" s="134"/>
      <c r="J188" s="134"/>
      <c r="K188" s="134"/>
      <c r="L188" s="134"/>
      <c r="M188" s="134"/>
      <c r="N188" s="134">
        <v>20</v>
      </c>
    </row>
    <row r="189" spans="1:14">
      <c r="A189" s="124"/>
      <c r="B189" s="124"/>
      <c r="C189" s="124"/>
      <c r="D189" s="124"/>
      <c r="E189" s="124"/>
      <c r="F189" s="134"/>
      <c r="G189" s="134"/>
      <c r="H189" s="134"/>
      <c r="I189" s="134"/>
      <c r="J189" s="134"/>
      <c r="K189" s="134"/>
      <c r="L189" s="134"/>
      <c r="M189" s="134"/>
      <c r="N189" s="134"/>
    </row>
    <row r="190" spans="1:14">
      <c r="A190" s="124"/>
      <c r="B190" s="124"/>
      <c r="C190" s="124"/>
      <c r="D190" s="124"/>
      <c r="E190" s="124"/>
      <c r="F190" s="134"/>
      <c r="G190" s="134"/>
      <c r="H190" s="134"/>
      <c r="I190" s="134"/>
      <c r="J190" s="134"/>
      <c r="K190" s="134"/>
      <c r="L190" s="134"/>
      <c r="M190" s="134"/>
      <c r="N190" s="134"/>
    </row>
    <row r="191" spans="1:14">
      <c r="A191" s="124"/>
      <c r="B191" s="124"/>
      <c r="C191" s="124"/>
      <c r="D191" s="124"/>
      <c r="E191" s="124"/>
      <c r="F191" s="134"/>
      <c r="G191" s="134"/>
      <c r="H191" s="134"/>
      <c r="I191" s="134"/>
      <c r="J191" s="134"/>
      <c r="K191" s="134"/>
      <c r="L191" s="134"/>
      <c r="M191" s="134"/>
      <c r="N191" s="134"/>
    </row>
    <row r="192" spans="1:14">
      <c r="A192" s="124"/>
      <c r="B192" s="124"/>
      <c r="C192" s="124"/>
      <c r="D192" s="124"/>
      <c r="E192" s="124"/>
      <c r="F192" s="134"/>
      <c r="G192" s="134"/>
      <c r="H192" s="134"/>
      <c r="I192" s="134"/>
      <c r="J192" s="134"/>
      <c r="K192" s="134"/>
      <c r="L192" s="134"/>
      <c r="M192" s="134"/>
      <c r="N192" s="134"/>
    </row>
    <row r="193" spans="1:14">
      <c r="A193" s="124"/>
      <c r="B193" s="124"/>
      <c r="C193" s="124"/>
      <c r="D193" s="124"/>
      <c r="E193" s="124"/>
      <c r="F193" s="134"/>
      <c r="G193" s="134"/>
      <c r="H193" s="134"/>
      <c r="I193" s="134"/>
      <c r="J193" s="134"/>
      <c r="K193" s="134"/>
      <c r="L193" s="134"/>
      <c r="M193" s="134"/>
      <c r="N193" s="134"/>
    </row>
    <row r="194" spans="1:14">
      <c r="A194" s="124"/>
      <c r="B194" s="124"/>
      <c r="C194" s="124"/>
      <c r="D194" s="124"/>
      <c r="E194" s="124"/>
      <c r="F194" s="134"/>
      <c r="G194" s="134"/>
      <c r="H194" s="134"/>
      <c r="I194" s="134"/>
      <c r="J194" s="134"/>
      <c r="K194" s="134"/>
      <c r="L194" s="134"/>
      <c r="M194" s="134"/>
      <c r="N194" s="134"/>
    </row>
    <row r="195" spans="1:14">
      <c r="A195" s="124"/>
      <c r="B195" s="124"/>
      <c r="C195" s="124"/>
      <c r="D195" s="124"/>
      <c r="E195" s="124"/>
      <c r="F195" s="134"/>
      <c r="G195" s="134"/>
      <c r="H195" s="134"/>
      <c r="I195" s="134"/>
      <c r="J195" s="134"/>
      <c r="K195" s="134"/>
      <c r="L195" s="134"/>
      <c r="M195" s="134"/>
      <c r="N195" s="134"/>
    </row>
    <row r="196" spans="1:14">
      <c r="A196" s="124"/>
      <c r="B196" s="124"/>
      <c r="C196" s="124"/>
      <c r="D196" s="124"/>
      <c r="E196" s="124"/>
      <c r="F196" s="134"/>
      <c r="G196" s="134"/>
      <c r="H196" s="134"/>
      <c r="I196" s="134"/>
      <c r="J196" s="134"/>
      <c r="K196" s="134"/>
      <c r="L196" s="134"/>
      <c r="M196" s="134"/>
      <c r="N196" s="134"/>
    </row>
    <row r="197" spans="1:14">
      <c r="A197" s="124"/>
      <c r="B197" s="124"/>
      <c r="C197" s="124"/>
      <c r="D197" s="124"/>
      <c r="E197" s="124"/>
      <c r="F197" s="134"/>
      <c r="G197" s="134"/>
      <c r="H197" s="134"/>
      <c r="I197" s="134"/>
      <c r="J197" s="134"/>
      <c r="K197" s="134"/>
      <c r="L197" s="134"/>
      <c r="M197" s="134"/>
      <c r="N197" s="134"/>
    </row>
    <row r="198" spans="1:14">
      <c r="A198" s="124"/>
      <c r="B198" s="124"/>
      <c r="C198" s="124"/>
      <c r="D198" s="124"/>
      <c r="E198" s="124"/>
      <c r="F198" s="134"/>
      <c r="G198" s="134"/>
      <c r="H198" s="134"/>
      <c r="I198" s="134"/>
      <c r="J198" s="134"/>
      <c r="K198" s="134"/>
      <c r="L198" s="134"/>
      <c r="M198" s="134"/>
      <c r="N198" s="134"/>
    </row>
    <row r="199" spans="1:14">
      <c r="A199" s="124"/>
      <c r="B199" s="124"/>
      <c r="C199" s="124"/>
      <c r="D199" s="124"/>
      <c r="E199" s="124"/>
      <c r="F199" s="134"/>
      <c r="G199" s="134"/>
      <c r="H199" s="134"/>
      <c r="I199" s="134"/>
      <c r="J199" s="134"/>
      <c r="K199" s="134"/>
      <c r="L199" s="134"/>
      <c r="M199" s="134"/>
      <c r="N199" s="134"/>
    </row>
    <row r="200" spans="1:14">
      <c r="A200" s="124"/>
      <c r="B200" s="124"/>
      <c r="C200" s="124"/>
      <c r="D200" s="124"/>
      <c r="E200" s="124"/>
      <c r="F200" s="134"/>
      <c r="G200" s="134"/>
      <c r="H200" s="134"/>
      <c r="I200" s="134"/>
      <c r="J200" s="134"/>
      <c r="K200" s="134"/>
      <c r="L200" s="134"/>
      <c r="M200" s="134"/>
      <c r="N200" s="134"/>
    </row>
    <row r="201" spans="1:14">
      <c r="A201" s="124"/>
      <c r="B201" s="124"/>
      <c r="C201" s="124"/>
      <c r="D201" s="124"/>
      <c r="E201" s="124"/>
      <c r="F201" s="134"/>
      <c r="G201" s="134"/>
      <c r="H201" s="134"/>
      <c r="I201" s="134"/>
      <c r="J201" s="134"/>
      <c r="K201" s="134"/>
      <c r="L201" s="134"/>
      <c r="M201" s="134"/>
      <c r="N201" s="134"/>
    </row>
    <row r="202" spans="1:14">
      <c r="A202" s="124"/>
      <c r="B202" s="124"/>
      <c r="C202" s="124"/>
      <c r="D202" s="124"/>
      <c r="E202" s="124"/>
      <c r="F202" s="134"/>
      <c r="G202" s="134"/>
      <c r="H202" s="134"/>
      <c r="I202" s="134"/>
      <c r="J202" s="134"/>
      <c r="K202" s="134"/>
      <c r="L202" s="134"/>
      <c r="M202" s="134"/>
      <c r="N202" s="134"/>
    </row>
    <row r="203" spans="1:14">
      <c r="A203" s="124"/>
      <c r="B203" s="124"/>
      <c r="C203" s="124"/>
      <c r="D203" s="124"/>
      <c r="E203" s="124"/>
      <c r="F203" s="134"/>
      <c r="G203" s="134"/>
      <c r="H203" s="134"/>
      <c r="I203" s="134"/>
      <c r="J203" s="134"/>
      <c r="K203" s="134"/>
      <c r="L203" s="134"/>
      <c r="M203" s="134"/>
      <c r="N203" s="134"/>
    </row>
    <row r="204" spans="1:14">
      <c r="A204" s="124"/>
      <c r="B204" s="124"/>
      <c r="C204" s="124"/>
      <c r="D204" s="124"/>
      <c r="E204" s="124"/>
      <c r="F204" s="134"/>
      <c r="G204" s="134"/>
      <c r="H204" s="134"/>
      <c r="I204" s="134"/>
      <c r="J204" s="134"/>
      <c r="K204" s="134"/>
      <c r="L204" s="134"/>
      <c r="M204" s="134"/>
      <c r="N204" s="134"/>
    </row>
    <row r="205" spans="1:14">
      <c r="A205" s="124"/>
      <c r="B205" s="124"/>
      <c r="C205" s="124"/>
      <c r="D205" s="124"/>
      <c r="E205" s="124"/>
      <c r="F205" s="134"/>
      <c r="G205" s="134"/>
      <c r="H205" s="134"/>
      <c r="I205" s="134"/>
      <c r="J205" s="134"/>
      <c r="K205" s="134"/>
      <c r="L205" s="134"/>
      <c r="M205" s="134"/>
      <c r="N205" s="134"/>
    </row>
    <row r="206" spans="1:14">
      <c r="A206" s="124"/>
      <c r="B206" s="124"/>
      <c r="C206" s="124"/>
      <c r="D206" s="124"/>
      <c r="E206" s="124"/>
      <c r="F206" s="134"/>
      <c r="G206" s="134"/>
      <c r="H206" s="134"/>
      <c r="I206" s="134"/>
      <c r="J206" s="134"/>
      <c r="K206" s="134"/>
      <c r="L206" s="134"/>
      <c r="M206" s="134"/>
      <c r="N206" s="134"/>
    </row>
    <row r="207" spans="1:14">
      <c r="A207" s="124"/>
      <c r="B207" s="124"/>
      <c r="C207" s="124"/>
      <c r="D207" s="124"/>
      <c r="E207" s="124"/>
      <c r="F207" s="134"/>
      <c r="G207" s="134"/>
      <c r="H207" s="134"/>
      <c r="I207" s="134"/>
      <c r="J207" s="134"/>
      <c r="K207" s="134"/>
      <c r="L207" s="134"/>
      <c r="M207" s="134"/>
      <c r="N207" s="134"/>
    </row>
    <row r="208" spans="1:14">
      <c r="A208" s="124"/>
      <c r="B208" s="124"/>
      <c r="C208" s="124"/>
      <c r="D208" s="124"/>
      <c r="E208" s="124"/>
      <c r="F208" s="134"/>
      <c r="G208" s="134"/>
      <c r="H208" s="134"/>
      <c r="I208" s="134"/>
      <c r="J208" s="134"/>
      <c r="K208" s="134"/>
      <c r="L208" s="134"/>
      <c r="M208" s="134"/>
      <c r="N208" s="134"/>
    </row>
    <row r="209" spans="1:14">
      <c r="A209" s="124"/>
      <c r="B209" s="124"/>
      <c r="C209" s="124"/>
      <c r="D209" s="124"/>
      <c r="E209" s="124"/>
      <c r="F209" s="134"/>
      <c r="G209" s="134"/>
      <c r="H209" s="134"/>
      <c r="I209" s="134"/>
      <c r="J209" s="134"/>
      <c r="K209" s="134"/>
      <c r="L209" s="134"/>
      <c r="M209" s="134"/>
      <c r="N209" s="134">
        <v>752.19</v>
      </c>
    </row>
    <row r="210" spans="1:14">
      <c r="A210" s="124"/>
      <c r="B210" s="124"/>
      <c r="C210" s="124"/>
      <c r="D210" s="124"/>
      <c r="E210" s="124"/>
      <c r="F210" s="134"/>
      <c r="G210" s="134"/>
      <c r="H210" s="134"/>
      <c r="I210" s="134"/>
      <c r="J210" s="134"/>
      <c r="K210" s="134"/>
      <c r="L210" s="134"/>
      <c r="M210" s="134"/>
      <c r="N210" s="134">
        <v>629.95</v>
      </c>
    </row>
    <row r="211" spans="1:14">
      <c r="A211" s="124"/>
      <c r="B211" s="124"/>
      <c r="C211" s="124"/>
      <c r="D211" s="124"/>
      <c r="E211" s="124"/>
      <c r="F211" s="134"/>
      <c r="G211" s="134"/>
      <c r="H211" s="134"/>
      <c r="I211" s="134"/>
      <c r="J211" s="134"/>
      <c r="K211" s="134"/>
      <c r="L211" s="134"/>
      <c r="M211" s="134"/>
      <c r="N211" s="134"/>
    </row>
    <row r="212" spans="1:14">
      <c r="A212" s="124"/>
      <c r="B212" s="124"/>
      <c r="C212" s="124"/>
      <c r="D212" s="124"/>
      <c r="E212" s="124"/>
      <c r="F212" s="134"/>
      <c r="G212" s="134"/>
      <c r="H212" s="134"/>
      <c r="I212" s="134"/>
      <c r="J212" s="134"/>
      <c r="K212" s="134"/>
      <c r="L212" s="134"/>
      <c r="M212" s="134"/>
      <c r="N212" s="134"/>
    </row>
    <row r="213" spans="1:14">
      <c r="A213" s="124"/>
      <c r="B213" s="124"/>
      <c r="C213" s="124"/>
      <c r="D213" s="124"/>
      <c r="E213" s="124"/>
      <c r="F213" s="134"/>
      <c r="G213" s="134"/>
      <c r="H213" s="134"/>
      <c r="I213" s="134"/>
      <c r="J213" s="134"/>
      <c r="K213" s="134"/>
      <c r="L213" s="134"/>
      <c r="M213" s="134"/>
      <c r="N213" s="134"/>
    </row>
    <row r="214" spans="1:14">
      <c r="A214" s="124"/>
      <c r="B214" s="124"/>
      <c r="C214" s="124"/>
      <c r="D214" s="124"/>
      <c r="E214" s="124"/>
      <c r="F214" s="134"/>
      <c r="G214" s="134"/>
      <c r="H214" s="134"/>
      <c r="I214" s="134"/>
      <c r="J214" s="134"/>
      <c r="K214" s="134"/>
      <c r="L214" s="134"/>
      <c r="M214" s="134"/>
      <c r="N214" s="134"/>
    </row>
    <row r="215" spans="1:14">
      <c r="A215" s="124"/>
      <c r="B215" s="124"/>
      <c r="C215" s="124"/>
      <c r="D215" s="124"/>
      <c r="E215" s="124"/>
      <c r="F215" s="134"/>
      <c r="G215" s="134"/>
      <c r="H215" s="134"/>
      <c r="I215" s="134"/>
      <c r="J215" s="134"/>
      <c r="K215" s="134"/>
      <c r="L215" s="134"/>
      <c r="M215" s="134"/>
      <c r="N215" s="134"/>
    </row>
    <row r="216" spans="1:14">
      <c r="A216" s="124"/>
      <c r="B216" s="124"/>
      <c r="C216" s="124"/>
      <c r="D216" s="124"/>
      <c r="E216" s="124"/>
      <c r="F216" s="134"/>
      <c r="G216" s="134"/>
      <c r="H216" s="134"/>
      <c r="I216" s="134"/>
      <c r="J216" s="134"/>
      <c r="K216" s="134"/>
      <c r="L216" s="134"/>
      <c r="M216" s="134"/>
      <c r="N216" s="134"/>
    </row>
    <row r="217" spans="1:14">
      <c r="A217" s="124"/>
      <c r="B217" s="124"/>
      <c r="C217" s="124"/>
      <c r="D217" s="124"/>
      <c r="E217" s="124"/>
      <c r="F217" s="134"/>
      <c r="G217" s="134"/>
      <c r="H217" s="134"/>
      <c r="I217" s="134"/>
      <c r="J217" s="134"/>
      <c r="K217" s="134"/>
      <c r="L217" s="134"/>
      <c r="M217" s="134"/>
      <c r="N217" s="134"/>
    </row>
    <row r="218" spans="1:14">
      <c r="A218" s="124"/>
      <c r="B218" s="124"/>
      <c r="C218" s="124"/>
      <c r="D218" s="124"/>
      <c r="E218" s="124"/>
      <c r="F218" s="134"/>
      <c r="G218" s="134"/>
      <c r="H218" s="134"/>
      <c r="I218" s="134"/>
      <c r="J218" s="134"/>
      <c r="K218" s="134"/>
      <c r="L218" s="134"/>
      <c r="M218" s="134"/>
      <c r="N218" s="134"/>
    </row>
    <row r="219" spans="1:14">
      <c r="A219" s="124"/>
      <c r="B219" s="124"/>
      <c r="C219" s="124"/>
      <c r="D219" s="124"/>
      <c r="E219" s="124"/>
      <c r="F219" s="134"/>
      <c r="G219" s="134"/>
      <c r="H219" s="134"/>
      <c r="I219" s="134"/>
      <c r="J219" s="134"/>
      <c r="K219" s="134"/>
      <c r="L219" s="134"/>
      <c r="M219" s="134"/>
      <c r="N219" s="134"/>
    </row>
    <row r="220" spans="1:14">
      <c r="A220" s="124"/>
      <c r="B220" s="124"/>
      <c r="C220" s="124"/>
      <c r="D220" s="124"/>
      <c r="E220" s="124"/>
      <c r="F220" s="134"/>
      <c r="G220" s="134"/>
      <c r="H220" s="134"/>
      <c r="I220" s="134"/>
      <c r="J220" s="134"/>
      <c r="K220" s="134"/>
      <c r="L220" s="134"/>
      <c r="M220" s="134"/>
      <c r="N220" s="134"/>
    </row>
    <row r="221" spans="1:14">
      <c r="A221" s="124"/>
      <c r="B221" s="124"/>
      <c r="C221" s="124"/>
      <c r="D221" s="124"/>
      <c r="E221" s="124"/>
      <c r="F221" s="134"/>
      <c r="G221" s="134"/>
      <c r="H221" s="134"/>
      <c r="I221" s="134"/>
      <c r="J221" s="134"/>
      <c r="K221" s="134"/>
      <c r="L221" s="134"/>
      <c r="M221" s="134"/>
      <c r="N221" s="134">
        <v>66.34</v>
      </c>
    </row>
    <row r="222" spans="1:14">
      <c r="A222" s="124"/>
      <c r="B222" s="124"/>
      <c r="C222" s="124"/>
      <c r="D222" s="124"/>
      <c r="E222" s="124"/>
      <c r="F222" s="134"/>
      <c r="G222" s="134"/>
      <c r="H222" s="134"/>
      <c r="I222" s="134"/>
      <c r="J222" s="134"/>
      <c r="K222" s="134"/>
      <c r="L222" s="134"/>
      <c r="M222" s="134"/>
      <c r="N222" s="134"/>
    </row>
    <row r="223" spans="1:14">
      <c r="A223" s="124"/>
      <c r="B223" s="124"/>
      <c r="C223" s="124"/>
      <c r="D223" s="124"/>
      <c r="E223" s="124"/>
      <c r="F223" s="134"/>
      <c r="G223" s="134"/>
      <c r="H223" s="134"/>
      <c r="I223" s="134"/>
      <c r="J223" s="134"/>
      <c r="K223" s="134"/>
      <c r="L223" s="134"/>
      <c r="M223" s="134"/>
      <c r="N223" s="134">
        <v>55.9</v>
      </c>
    </row>
    <row r="224" spans="1:14">
      <c r="A224" s="124"/>
      <c r="B224" s="124"/>
      <c r="C224" s="124"/>
      <c r="D224" s="124"/>
      <c r="E224" s="124"/>
      <c r="F224" s="134"/>
      <c r="G224" s="134"/>
      <c r="H224" s="134"/>
      <c r="I224" s="134"/>
      <c r="J224" s="134"/>
      <c r="K224" s="134"/>
      <c r="L224" s="134"/>
      <c r="M224" s="134"/>
      <c r="N224" s="134"/>
    </row>
    <row r="225" spans="1:14">
      <c r="A225" s="124"/>
      <c r="B225" s="124"/>
      <c r="C225" s="124"/>
      <c r="D225" s="124"/>
      <c r="E225" s="124"/>
      <c r="F225" s="134"/>
      <c r="G225" s="134"/>
      <c r="H225" s="134"/>
      <c r="I225" s="134"/>
      <c r="J225" s="134"/>
      <c r="K225" s="134"/>
      <c r="L225" s="134"/>
      <c r="M225" s="134"/>
      <c r="N225" s="134"/>
    </row>
    <row r="226" spans="1:14">
      <c r="A226" s="124"/>
      <c r="B226" s="124"/>
      <c r="C226" s="124"/>
      <c r="D226" s="124"/>
      <c r="E226" s="124"/>
      <c r="F226" s="134"/>
      <c r="G226" s="134"/>
      <c r="H226" s="134"/>
      <c r="I226" s="134"/>
      <c r="J226" s="134"/>
      <c r="K226" s="134"/>
      <c r="L226" s="134"/>
      <c r="M226" s="134"/>
      <c r="N226" s="134"/>
    </row>
    <row r="227" spans="1:14">
      <c r="A227" s="124"/>
      <c r="B227" s="124"/>
      <c r="C227" s="124"/>
      <c r="D227" s="124"/>
      <c r="E227" s="124"/>
      <c r="F227" s="134"/>
      <c r="G227" s="134"/>
      <c r="H227" s="134"/>
      <c r="I227" s="134"/>
      <c r="J227" s="134"/>
      <c r="K227" s="134"/>
      <c r="L227" s="134"/>
      <c r="M227" s="134"/>
      <c r="N227" s="134"/>
    </row>
    <row r="228" spans="1:14">
      <c r="A228" s="124"/>
      <c r="B228" s="124"/>
      <c r="C228" s="124"/>
      <c r="D228" s="124"/>
      <c r="E228" s="124"/>
      <c r="F228" s="134"/>
      <c r="G228" s="134"/>
      <c r="H228" s="134"/>
      <c r="I228" s="134"/>
      <c r="J228" s="134"/>
      <c r="K228" s="134"/>
      <c r="L228" s="134"/>
      <c r="M228" s="134"/>
      <c r="N228" s="134"/>
    </row>
    <row r="229" spans="1:14">
      <c r="A229" s="124"/>
      <c r="B229" s="124"/>
      <c r="C229" s="124"/>
      <c r="D229" s="124"/>
      <c r="E229" s="124"/>
      <c r="F229" s="134"/>
      <c r="G229" s="134"/>
      <c r="H229" s="134"/>
      <c r="I229" s="134"/>
      <c r="J229" s="134"/>
      <c r="K229" s="134"/>
      <c r="L229" s="134"/>
      <c r="M229" s="134"/>
      <c r="N229" s="134"/>
    </row>
    <row r="230" spans="1:14">
      <c r="A230" s="124"/>
      <c r="B230" s="124"/>
      <c r="C230" s="124"/>
      <c r="D230" s="124"/>
      <c r="E230" s="124"/>
      <c r="F230" s="134"/>
      <c r="G230" s="134"/>
      <c r="H230" s="134"/>
      <c r="I230" s="134"/>
      <c r="J230" s="134"/>
      <c r="K230" s="134"/>
      <c r="L230" s="134"/>
      <c r="M230" s="134"/>
      <c r="N230" s="134"/>
    </row>
    <row r="231" spans="1:14">
      <c r="A231" s="124"/>
      <c r="B231" s="124"/>
      <c r="C231" s="124"/>
      <c r="D231" s="124"/>
      <c r="E231" s="124"/>
      <c r="F231" s="134"/>
      <c r="G231" s="134"/>
      <c r="H231" s="134"/>
      <c r="I231" s="134"/>
      <c r="J231" s="134"/>
      <c r="K231" s="134"/>
      <c r="L231" s="134"/>
      <c r="M231" s="134"/>
      <c r="N231" s="134"/>
    </row>
    <row r="232" spans="1:14">
      <c r="A232" s="124"/>
      <c r="B232" s="124"/>
      <c r="C232" s="124"/>
      <c r="D232" s="124"/>
      <c r="E232" s="124"/>
      <c r="F232" s="134"/>
      <c r="G232" s="134"/>
      <c r="H232" s="134"/>
      <c r="I232" s="134"/>
      <c r="J232" s="134"/>
      <c r="K232" s="134"/>
      <c r="L232" s="134"/>
      <c r="M232" s="134"/>
      <c r="N232" s="134"/>
    </row>
    <row r="233" spans="1:14">
      <c r="A233" s="124"/>
      <c r="B233" s="124"/>
      <c r="C233" s="124"/>
      <c r="D233" s="124"/>
      <c r="E233" s="124"/>
      <c r="F233" s="134"/>
      <c r="G233" s="134"/>
      <c r="H233" s="134"/>
      <c r="I233" s="134"/>
      <c r="J233" s="134"/>
      <c r="K233" s="134"/>
      <c r="L233" s="134"/>
      <c r="M233" s="134"/>
      <c r="N233" s="134"/>
    </row>
    <row r="234" spans="1:14">
      <c r="A234" s="124"/>
      <c r="B234" s="124"/>
      <c r="C234" s="124"/>
      <c r="D234" s="124"/>
      <c r="E234" s="124"/>
      <c r="F234" s="134"/>
      <c r="G234" s="134"/>
      <c r="H234" s="134"/>
      <c r="I234" s="134"/>
      <c r="J234" s="134"/>
      <c r="K234" s="134"/>
      <c r="L234" s="134"/>
      <c r="M234" s="134"/>
      <c r="N234" s="134"/>
    </row>
    <row r="235" spans="1:14">
      <c r="A235" s="124"/>
      <c r="B235" s="124"/>
      <c r="C235" s="124"/>
      <c r="D235" s="124"/>
      <c r="E235" s="124"/>
      <c r="F235" s="134"/>
      <c r="G235" s="134"/>
      <c r="H235" s="134"/>
      <c r="I235" s="134"/>
      <c r="J235" s="134"/>
      <c r="K235" s="134"/>
      <c r="L235" s="134"/>
      <c r="M235" s="134"/>
      <c r="N235" s="134"/>
    </row>
    <row r="236" spans="1:14">
      <c r="A236" s="124"/>
      <c r="B236" s="124"/>
      <c r="C236" s="124"/>
      <c r="D236" s="124"/>
      <c r="E236" s="124"/>
      <c r="F236" s="134"/>
      <c r="G236" s="134"/>
      <c r="H236" s="134"/>
      <c r="I236" s="134"/>
      <c r="J236" s="134"/>
      <c r="K236" s="134"/>
      <c r="L236" s="134"/>
      <c r="M236" s="134"/>
      <c r="N236" s="134"/>
    </row>
    <row r="237" spans="1:14">
      <c r="A237" s="124"/>
      <c r="B237" s="124"/>
      <c r="C237" s="124"/>
      <c r="D237" s="124"/>
      <c r="E237" s="124"/>
      <c r="F237" s="134"/>
      <c r="G237" s="134"/>
      <c r="H237" s="134"/>
      <c r="I237" s="134"/>
      <c r="J237" s="134"/>
      <c r="K237" s="134"/>
      <c r="L237" s="134"/>
      <c r="M237" s="134"/>
      <c r="N237" s="134"/>
    </row>
    <row r="238" spans="1:14">
      <c r="A238" s="124"/>
      <c r="B238" s="124"/>
      <c r="C238" s="124"/>
      <c r="D238" s="124"/>
      <c r="E238" s="124"/>
      <c r="F238" s="134"/>
      <c r="G238" s="134"/>
      <c r="H238" s="134"/>
      <c r="I238" s="134"/>
      <c r="J238" s="134"/>
      <c r="K238" s="134"/>
      <c r="L238" s="134"/>
      <c r="M238" s="134"/>
      <c r="N238" s="134"/>
    </row>
    <row r="239" spans="1:14">
      <c r="A239" s="124"/>
      <c r="B239" s="124"/>
      <c r="C239" s="124"/>
      <c r="D239" s="124"/>
      <c r="E239" s="124"/>
      <c r="F239" s="134"/>
      <c r="G239" s="134"/>
      <c r="H239" s="134"/>
      <c r="I239" s="134"/>
      <c r="J239" s="134"/>
      <c r="K239" s="134"/>
      <c r="L239" s="134"/>
      <c r="M239" s="134"/>
      <c r="N239" s="134"/>
    </row>
    <row r="240" spans="1:14">
      <c r="A240" s="124"/>
      <c r="B240" s="124"/>
      <c r="C240" s="124"/>
      <c r="D240" s="124"/>
      <c r="E240" s="124"/>
      <c r="F240" s="134"/>
      <c r="G240" s="134"/>
      <c r="H240" s="134"/>
      <c r="I240" s="134"/>
      <c r="J240" s="134"/>
      <c r="K240" s="134"/>
      <c r="L240" s="134"/>
      <c r="M240" s="134"/>
      <c r="N240" s="134"/>
    </row>
    <row r="241" spans="1:14">
      <c r="A241" s="124"/>
      <c r="B241" s="124"/>
      <c r="C241" s="124"/>
      <c r="D241" s="124"/>
      <c r="E241" s="124"/>
      <c r="F241" s="134"/>
      <c r="G241" s="134"/>
      <c r="H241" s="134"/>
      <c r="I241" s="134"/>
      <c r="J241" s="134"/>
      <c r="K241" s="134"/>
      <c r="L241" s="134"/>
      <c r="M241" s="134"/>
      <c r="N241" s="134"/>
    </row>
    <row r="242" spans="1:14">
      <c r="A242" s="124"/>
      <c r="B242" s="124"/>
      <c r="C242" s="124"/>
      <c r="D242" s="124"/>
      <c r="E242" s="124"/>
      <c r="F242" s="134"/>
      <c r="G242" s="134"/>
      <c r="H242" s="134"/>
      <c r="I242" s="134"/>
      <c r="J242" s="134"/>
      <c r="K242" s="134"/>
      <c r="L242" s="134"/>
      <c r="M242" s="134"/>
      <c r="N242" s="134"/>
    </row>
    <row r="243" spans="1:14">
      <c r="A243" s="124"/>
      <c r="B243" s="124"/>
      <c r="C243" s="124"/>
      <c r="D243" s="124"/>
      <c r="E243" s="124"/>
      <c r="F243" s="134"/>
      <c r="G243" s="134"/>
      <c r="H243" s="134"/>
      <c r="I243" s="134"/>
      <c r="J243" s="134"/>
      <c r="K243" s="134"/>
      <c r="L243" s="134"/>
      <c r="M243" s="134"/>
      <c r="N243" s="134"/>
    </row>
    <row r="244" spans="1:14">
      <c r="A244" s="124"/>
      <c r="B244" s="124"/>
      <c r="C244" s="124"/>
      <c r="D244" s="124"/>
      <c r="E244" s="124"/>
      <c r="F244" s="134"/>
      <c r="G244" s="134"/>
      <c r="H244" s="134"/>
      <c r="I244" s="134"/>
      <c r="J244" s="134"/>
      <c r="K244" s="134"/>
      <c r="L244" s="134"/>
      <c r="M244" s="134"/>
      <c r="N244" s="134">
        <v>5746.32</v>
      </c>
    </row>
    <row r="245" spans="1:14">
      <c r="A245" s="124"/>
      <c r="B245" s="124"/>
      <c r="C245" s="124"/>
      <c r="D245" s="124"/>
      <c r="E245" s="124"/>
      <c r="F245" s="134"/>
      <c r="G245" s="134"/>
      <c r="H245" s="134"/>
      <c r="I245" s="134"/>
      <c r="J245" s="134"/>
      <c r="K245" s="134"/>
      <c r="L245" s="134"/>
      <c r="M245" s="134"/>
      <c r="N245" s="134"/>
    </row>
    <row r="246" spans="1:14">
      <c r="A246" s="124"/>
      <c r="B246" s="124"/>
      <c r="C246" s="124"/>
      <c r="D246" s="124"/>
      <c r="E246" s="124"/>
      <c r="F246" s="134"/>
      <c r="G246" s="134"/>
      <c r="H246" s="134"/>
      <c r="I246" s="134"/>
      <c r="J246" s="134"/>
      <c r="K246" s="134"/>
      <c r="L246" s="134"/>
      <c r="M246" s="134"/>
      <c r="N246" s="134">
        <v>764.07</v>
      </c>
    </row>
    <row r="247" spans="1:14">
      <c r="A247" s="124"/>
      <c r="B247" s="124"/>
      <c r="C247" s="124"/>
      <c r="D247" s="124"/>
      <c r="E247" s="124"/>
      <c r="F247" s="134"/>
      <c r="G247" s="134"/>
      <c r="H247" s="134"/>
      <c r="I247" s="134"/>
      <c r="J247" s="134"/>
      <c r="K247" s="134"/>
      <c r="L247" s="134"/>
      <c r="M247" s="134"/>
      <c r="N247" s="134"/>
    </row>
    <row r="248" spans="1:14">
      <c r="A248" s="124"/>
      <c r="B248" s="124"/>
      <c r="C248" s="124"/>
      <c r="D248" s="124"/>
      <c r="E248" s="124"/>
      <c r="F248" s="134"/>
      <c r="G248" s="134"/>
      <c r="H248" s="134"/>
      <c r="I248" s="134"/>
      <c r="J248" s="134"/>
      <c r="K248" s="134"/>
      <c r="L248" s="134"/>
      <c r="M248" s="134"/>
      <c r="N248" s="134"/>
    </row>
    <row r="249" spans="1:14">
      <c r="A249" s="124"/>
      <c r="B249" s="124"/>
      <c r="C249" s="124"/>
      <c r="D249" s="124"/>
      <c r="E249" s="124"/>
      <c r="F249" s="134"/>
      <c r="G249" s="134"/>
      <c r="H249" s="134"/>
      <c r="I249" s="134"/>
      <c r="J249" s="134"/>
      <c r="K249" s="134"/>
      <c r="L249" s="134"/>
      <c r="M249" s="134"/>
      <c r="N249" s="134"/>
    </row>
    <row r="250" spans="1:14">
      <c r="A250" s="124"/>
      <c r="B250" s="124"/>
      <c r="C250" s="124"/>
      <c r="D250" s="124"/>
      <c r="E250" s="124"/>
      <c r="F250" s="134"/>
      <c r="G250" s="134"/>
      <c r="H250" s="134"/>
      <c r="I250" s="134"/>
      <c r="J250" s="134"/>
      <c r="K250" s="134"/>
      <c r="L250" s="134"/>
      <c r="M250" s="134"/>
      <c r="N250" s="134">
        <v>133.92</v>
      </c>
    </row>
    <row r="251" spans="1:14">
      <c r="A251" s="124"/>
      <c r="B251" s="124"/>
      <c r="C251" s="124"/>
      <c r="D251" s="124"/>
      <c r="E251" s="124"/>
      <c r="F251" s="134"/>
      <c r="G251" s="134"/>
      <c r="H251" s="134"/>
      <c r="I251" s="134"/>
      <c r="J251" s="134"/>
      <c r="K251" s="134"/>
      <c r="L251" s="134"/>
      <c r="M251" s="134"/>
      <c r="N251" s="134">
        <v>626.28</v>
      </c>
    </row>
    <row r="252" spans="1:14">
      <c r="A252" s="124"/>
      <c r="B252" s="124"/>
      <c r="C252" s="124"/>
      <c r="D252" s="124"/>
      <c r="E252" s="124"/>
      <c r="F252" s="134"/>
      <c r="G252" s="134"/>
      <c r="H252" s="134"/>
      <c r="I252" s="134"/>
      <c r="J252" s="134"/>
      <c r="K252" s="134"/>
      <c r="L252" s="134"/>
      <c r="M252" s="134"/>
      <c r="N252" s="134">
        <v>550.8</v>
      </c>
    </row>
    <row r="253" spans="1:14">
      <c r="A253" s="124"/>
      <c r="B253" s="124"/>
      <c r="C253" s="124"/>
      <c r="D253" s="124"/>
      <c r="E253" s="124"/>
      <c r="F253" s="134"/>
      <c r="G253" s="134"/>
      <c r="H253" s="134"/>
      <c r="I253" s="134"/>
      <c r="J253" s="134"/>
      <c r="K253" s="134"/>
      <c r="L253" s="134"/>
      <c r="M253" s="134"/>
      <c r="N253" s="134">
        <v>210</v>
      </c>
    </row>
    <row r="254" spans="1:14">
      <c r="A254" s="124"/>
      <c r="B254" s="124"/>
      <c r="C254" s="124"/>
      <c r="D254" s="124"/>
      <c r="E254" s="124"/>
      <c r="F254" s="134"/>
      <c r="G254" s="134"/>
      <c r="H254" s="134"/>
      <c r="I254" s="134"/>
      <c r="J254" s="134"/>
      <c r="K254" s="134"/>
      <c r="L254" s="134"/>
      <c r="M254" s="134"/>
      <c r="N254" s="134">
        <v>1700</v>
      </c>
    </row>
    <row r="255" spans="1:14">
      <c r="A255" s="124"/>
      <c r="B255" s="124"/>
      <c r="C255" s="124"/>
      <c r="D255" s="124"/>
      <c r="E255" s="124"/>
      <c r="F255" s="134"/>
      <c r="G255" s="134"/>
      <c r="H255" s="134"/>
      <c r="I255" s="134"/>
      <c r="J255" s="134"/>
      <c r="K255" s="134"/>
      <c r="L255" s="134"/>
      <c r="M255" s="134"/>
      <c r="N255" s="134">
        <v>29.16</v>
      </c>
    </row>
    <row r="256" spans="1:14">
      <c r="A256" s="124"/>
      <c r="B256" s="124"/>
      <c r="C256" s="124"/>
      <c r="D256" s="124"/>
      <c r="E256" s="124"/>
      <c r="F256" s="134"/>
      <c r="G256" s="134"/>
      <c r="H256" s="134"/>
      <c r="I256" s="134"/>
      <c r="J256" s="134"/>
      <c r="K256" s="134"/>
      <c r="L256" s="134"/>
      <c r="M256" s="134"/>
      <c r="N256" s="134">
        <v>1629.97</v>
      </c>
    </row>
    <row r="257" spans="1:14">
      <c r="A257" s="124"/>
      <c r="B257" s="124"/>
      <c r="C257" s="124"/>
      <c r="D257" s="124"/>
      <c r="E257" s="124"/>
      <c r="F257" s="134"/>
      <c r="G257" s="134"/>
      <c r="H257" s="134"/>
      <c r="I257" s="134"/>
      <c r="J257" s="134"/>
      <c r="K257" s="134"/>
      <c r="L257" s="134"/>
      <c r="M257" s="134"/>
      <c r="N257" s="134">
        <v>102.12</v>
      </c>
    </row>
    <row r="258" spans="1:14">
      <c r="A258" s="124"/>
      <c r="B258" s="124"/>
      <c r="C258" s="124"/>
      <c r="D258" s="124"/>
      <c r="E258" s="124"/>
      <c r="F258" s="134"/>
      <c r="G258" s="134"/>
      <c r="H258" s="134"/>
      <c r="I258" s="134"/>
      <c r="J258" s="134"/>
      <c r="K258" s="134"/>
      <c r="L258" s="134"/>
      <c r="M258" s="134"/>
      <c r="N258" s="134"/>
    </row>
    <row r="259" spans="1:14">
      <c r="A259" s="124"/>
      <c r="B259" s="124"/>
      <c r="C259" s="124"/>
      <c r="D259" s="124"/>
      <c r="E259" s="124"/>
      <c r="F259" s="134"/>
      <c r="G259" s="134"/>
      <c r="H259" s="134"/>
      <c r="I259" s="134"/>
      <c r="J259" s="134"/>
      <c r="K259" s="134"/>
      <c r="L259" s="134"/>
      <c r="M259" s="134"/>
      <c r="N259" s="134"/>
    </row>
    <row r="260" spans="1:14">
      <c r="A260" s="124"/>
      <c r="B260" s="124"/>
      <c r="C260" s="124"/>
      <c r="D260" s="124"/>
      <c r="E260" s="124"/>
      <c r="F260" s="134"/>
      <c r="G260" s="134"/>
      <c r="H260" s="134"/>
      <c r="I260" s="134"/>
      <c r="J260" s="134"/>
      <c r="K260" s="134"/>
      <c r="L260" s="134"/>
      <c r="M260" s="134"/>
      <c r="N260" s="134"/>
    </row>
    <row r="261" spans="1:14">
      <c r="A261" s="124"/>
      <c r="B261" s="124"/>
      <c r="C261" s="124"/>
      <c r="D261" s="124"/>
      <c r="E261" s="124"/>
      <c r="F261" s="134"/>
      <c r="G261" s="134"/>
      <c r="H261" s="134"/>
      <c r="I261" s="134"/>
      <c r="J261" s="134"/>
      <c r="K261" s="134"/>
      <c r="L261" s="134"/>
      <c r="M261" s="134"/>
      <c r="N261" s="134">
        <v>2831.35</v>
      </c>
    </row>
    <row r="262" spans="1:14">
      <c r="A262" s="124"/>
      <c r="B262" s="124"/>
      <c r="C262" s="124"/>
      <c r="D262" s="124"/>
      <c r="E262" s="124"/>
      <c r="F262" s="134"/>
      <c r="G262" s="134"/>
      <c r="H262" s="134"/>
      <c r="I262" s="134"/>
      <c r="J262" s="134"/>
      <c r="K262" s="134"/>
      <c r="L262" s="134"/>
      <c r="M262" s="134"/>
      <c r="N262" s="134"/>
    </row>
    <row r="263" spans="1:14">
      <c r="A263" s="124"/>
      <c r="B263" s="124"/>
      <c r="C263" s="124"/>
      <c r="D263" s="124"/>
      <c r="E263" s="124"/>
      <c r="F263" s="134"/>
      <c r="G263" s="134"/>
      <c r="H263" s="134"/>
      <c r="I263" s="134"/>
      <c r="J263" s="134"/>
      <c r="K263" s="134"/>
      <c r="L263" s="134"/>
      <c r="M263" s="134"/>
      <c r="N263" s="134"/>
    </row>
    <row r="264" spans="1:14">
      <c r="A264" s="124"/>
      <c r="B264" s="124"/>
      <c r="C264" s="124"/>
      <c r="D264" s="124"/>
      <c r="E264" s="124"/>
      <c r="F264" s="134"/>
      <c r="G264" s="134"/>
      <c r="H264" s="134"/>
      <c r="I264" s="134"/>
      <c r="J264" s="134"/>
      <c r="K264" s="134"/>
      <c r="L264" s="134"/>
      <c r="M264" s="134"/>
      <c r="N264" s="134"/>
    </row>
    <row r="265" spans="1:14">
      <c r="A265" s="124"/>
      <c r="B265" s="124"/>
      <c r="C265" s="124"/>
      <c r="D265" s="124"/>
      <c r="E265" s="124"/>
      <c r="F265" s="134"/>
      <c r="G265" s="134"/>
      <c r="H265" s="134"/>
      <c r="I265" s="134"/>
      <c r="J265" s="134"/>
      <c r="K265" s="134"/>
      <c r="L265" s="134"/>
      <c r="M265" s="134"/>
      <c r="N265" s="134">
        <v>10</v>
      </c>
    </row>
    <row r="266" spans="1:14">
      <c r="A266" s="124"/>
      <c r="B266" s="124"/>
      <c r="C266" s="124"/>
      <c r="D266" s="124"/>
      <c r="E266" s="124"/>
      <c r="F266" s="134"/>
      <c r="G266" s="134"/>
      <c r="H266" s="134"/>
      <c r="I266" s="134"/>
      <c r="J266" s="134"/>
      <c r="K266" s="134"/>
      <c r="L266" s="134"/>
      <c r="M266" s="134"/>
      <c r="N266" s="134">
        <v>1062.19</v>
      </c>
    </row>
    <row r="267" spans="1:14">
      <c r="A267" s="124"/>
      <c r="B267" s="124"/>
      <c r="C267" s="124"/>
      <c r="D267" s="124"/>
      <c r="E267" s="124"/>
      <c r="F267" s="134"/>
      <c r="G267" s="134"/>
      <c r="H267" s="134"/>
      <c r="I267" s="134"/>
      <c r="J267" s="134"/>
      <c r="K267" s="134"/>
      <c r="L267" s="134"/>
      <c r="M267" s="134"/>
      <c r="N267" s="134">
        <v>906.16</v>
      </c>
    </row>
    <row r="268" spans="1:14">
      <c r="A268" s="124"/>
      <c r="B268" s="124"/>
      <c r="C268" s="124"/>
      <c r="D268" s="124"/>
      <c r="E268" s="124"/>
      <c r="F268" s="134"/>
      <c r="G268" s="134"/>
      <c r="H268" s="134"/>
      <c r="I268" s="134"/>
      <c r="J268" s="134"/>
      <c r="K268" s="134"/>
      <c r="L268" s="134"/>
      <c r="M268" s="134"/>
      <c r="N268" s="134">
        <v>56.12</v>
      </c>
    </row>
    <row r="269" spans="1:14">
      <c r="A269" s="124"/>
      <c r="B269" s="124"/>
      <c r="C269" s="124"/>
      <c r="D269" s="124"/>
      <c r="E269" s="124"/>
      <c r="F269" s="134"/>
      <c r="G269" s="134"/>
      <c r="H269" s="134"/>
      <c r="I269" s="134"/>
      <c r="J269" s="134"/>
      <c r="K269" s="134"/>
      <c r="L269" s="134"/>
      <c r="M269" s="134"/>
      <c r="N269" s="134">
        <v>796.88</v>
      </c>
    </row>
    <row r="270" spans="1:14">
      <c r="A270" s="124"/>
      <c r="B270" s="124"/>
      <c r="C270" s="124"/>
      <c r="D270" s="124"/>
      <c r="E270" s="124"/>
      <c r="F270" s="134"/>
      <c r="G270" s="134"/>
      <c r="H270" s="134"/>
      <c r="I270" s="134"/>
      <c r="J270" s="134"/>
      <c r="K270" s="134"/>
      <c r="L270" s="134"/>
      <c r="M270" s="134"/>
      <c r="N270" s="134"/>
    </row>
    <row r="271" spans="1:14">
      <c r="A271" s="124"/>
      <c r="B271" s="124"/>
      <c r="C271" s="124"/>
      <c r="D271" s="124"/>
      <c r="E271" s="124"/>
      <c r="F271" s="134"/>
      <c r="G271" s="134"/>
      <c r="H271" s="134"/>
      <c r="I271" s="134"/>
      <c r="J271" s="134"/>
      <c r="K271" s="134"/>
      <c r="L271" s="134"/>
      <c r="M271" s="134"/>
      <c r="N271" s="134"/>
    </row>
    <row r="272" spans="1:14">
      <c r="A272" s="124"/>
      <c r="B272" s="124"/>
      <c r="C272" s="124"/>
      <c r="D272" s="124"/>
      <c r="E272" s="124"/>
      <c r="F272" s="134"/>
      <c r="G272" s="134"/>
      <c r="H272" s="134"/>
      <c r="I272" s="134"/>
      <c r="J272" s="134"/>
      <c r="K272" s="134"/>
      <c r="L272" s="134"/>
      <c r="M272" s="134"/>
      <c r="N272" s="134"/>
    </row>
    <row r="273" spans="1:14">
      <c r="A273" s="124"/>
      <c r="B273" s="124"/>
      <c r="C273" s="124"/>
      <c r="D273" s="124"/>
      <c r="E273" s="124"/>
      <c r="F273" s="134"/>
      <c r="G273" s="134"/>
      <c r="H273" s="134"/>
      <c r="I273" s="134"/>
      <c r="J273" s="134"/>
      <c r="K273" s="134"/>
      <c r="L273" s="134"/>
      <c r="M273" s="134"/>
      <c r="N273" s="134"/>
    </row>
    <row r="274" spans="1:14">
      <c r="A274" s="124"/>
      <c r="B274" s="124"/>
      <c r="C274" s="124"/>
      <c r="D274" s="124"/>
      <c r="E274" s="124"/>
      <c r="F274" s="134"/>
      <c r="G274" s="134"/>
      <c r="H274" s="134"/>
      <c r="I274" s="134"/>
      <c r="J274" s="134"/>
      <c r="K274" s="134"/>
      <c r="L274" s="134"/>
      <c r="M274" s="134"/>
      <c r="N274" s="134"/>
    </row>
    <row r="275" spans="1:14">
      <c r="A275" s="124"/>
      <c r="B275" s="124"/>
      <c r="C275" s="124"/>
      <c r="D275" s="124"/>
      <c r="E275" s="124"/>
      <c r="F275" s="134"/>
      <c r="G275" s="134"/>
      <c r="H275" s="134"/>
      <c r="I275" s="134"/>
      <c r="J275" s="134"/>
      <c r="K275" s="134"/>
      <c r="L275" s="134"/>
      <c r="M275" s="134"/>
      <c r="N275" s="134"/>
    </row>
    <row r="276" spans="1:14">
      <c r="A276" s="124"/>
      <c r="B276" s="124"/>
      <c r="C276" s="124"/>
      <c r="D276" s="124"/>
      <c r="E276" s="124"/>
      <c r="F276" s="134"/>
      <c r="G276" s="134"/>
      <c r="H276" s="134"/>
      <c r="I276" s="134"/>
      <c r="J276" s="134"/>
      <c r="K276" s="134"/>
      <c r="L276" s="134"/>
      <c r="M276" s="134"/>
      <c r="N276" s="134"/>
    </row>
    <row r="277" spans="1:14">
      <c r="A277" s="124"/>
      <c r="B277" s="124"/>
      <c r="C277" s="124"/>
      <c r="D277" s="124"/>
      <c r="E277" s="124"/>
      <c r="F277" s="134"/>
      <c r="G277" s="134"/>
      <c r="H277" s="134"/>
      <c r="I277" s="134"/>
      <c r="J277" s="134"/>
      <c r="K277" s="134"/>
      <c r="L277" s="134"/>
      <c r="M277" s="134"/>
      <c r="N277" s="134"/>
    </row>
    <row r="278" spans="1:14">
      <c r="A278" s="124"/>
      <c r="B278" s="124"/>
      <c r="C278" s="124"/>
      <c r="D278" s="124"/>
      <c r="E278" s="124"/>
      <c r="F278" s="134"/>
      <c r="G278" s="134"/>
      <c r="H278" s="134"/>
      <c r="I278" s="134"/>
      <c r="J278" s="134"/>
      <c r="K278" s="134"/>
      <c r="L278" s="134"/>
      <c r="M278" s="134"/>
      <c r="N278" s="134"/>
    </row>
    <row r="279" spans="1:14">
      <c r="A279" s="124"/>
      <c r="B279" s="124"/>
      <c r="C279" s="124"/>
      <c r="D279" s="124"/>
      <c r="E279" s="124"/>
      <c r="F279" s="134"/>
      <c r="G279" s="134"/>
      <c r="H279" s="134"/>
      <c r="I279" s="134"/>
      <c r="J279" s="134"/>
      <c r="K279" s="134"/>
      <c r="L279" s="134"/>
      <c r="M279" s="134"/>
      <c r="N279" s="134"/>
    </row>
    <row r="280" spans="1:14">
      <c r="A280" s="124"/>
      <c r="B280" s="124"/>
      <c r="C280" s="124"/>
      <c r="D280" s="124"/>
      <c r="E280" s="124"/>
      <c r="F280" s="134"/>
      <c r="G280" s="134"/>
      <c r="H280" s="134"/>
      <c r="I280" s="134"/>
      <c r="J280" s="134"/>
      <c r="K280" s="134"/>
      <c r="L280" s="134"/>
      <c r="M280" s="134"/>
      <c r="N280" s="134"/>
    </row>
    <row r="281" spans="1:14">
      <c r="A281" s="124"/>
      <c r="B281" s="124"/>
      <c r="C281" s="124"/>
      <c r="D281" s="124"/>
      <c r="E281" s="124"/>
      <c r="F281" s="134"/>
      <c r="G281" s="134"/>
      <c r="H281" s="134"/>
      <c r="I281" s="134"/>
      <c r="J281" s="134"/>
      <c r="K281" s="134"/>
      <c r="L281" s="134"/>
      <c r="M281" s="134"/>
      <c r="N281" s="134"/>
    </row>
    <row r="282" spans="1:14">
      <c r="A282" s="124"/>
      <c r="B282" s="124"/>
      <c r="C282" s="124"/>
      <c r="D282" s="124"/>
      <c r="E282" s="124"/>
      <c r="F282" s="134"/>
      <c r="G282" s="134"/>
      <c r="H282" s="134"/>
      <c r="I282" s="134"/>
      <c r="J282" s="134"/>
      <c r="K282" s="134"/>
      <c r="L282" s="134"/>
      <c r="M282" s="134"/>
      <c r="N282" s="134"/>
    </row>
    <row r="283" spans="1:14">
      <c r="A283" s="124"/>
      <c r="B283" s="124"/>
      <c r="C283" s="124"/>
      <c r="D283" s="124"/>
      <c r="E283" s="124"/>
      <c r="F283" s="134"/>
      <c r="G283" s="134"/>
      <c r="H283" s="134"/>
      <c r="I283" s="134"/>
      <c r="J283" s="134"/>
      <c r="K283" s="134"/>
      <c r="L283" s="134"/>
      <c r="M283" s="134"/>
      <c r="N283" s="134"/>
    </row>
    <row r="284" spans="1:14">
      <c r="A284" s="124"/>
      <c r="B284" s="124"/>
      <c r="C284" s="124"/>
      <c r="D284" s="124"/>
      <c r="E284" s="124"/>
      <c r="F284" s="134"/>
      <c r="G284" s="134"/>
      <c r="H284" s="134"/>
      <c r="I284" s="134"/>
      <c r="J284" s="134"/>
      <c r="K284" s="134"/>
      <c r="L284" s="134"/>
      <c r="M284" s="134"/>
      <c r="N284" s="134"/>
    </row>
    <row r="285" spans="1:14">
      <c r="A285" s="124"/>
      <c r="B285" s="124"/>
      <c r="C285" s="124"/>
      <c r="D285" s="124"/>
      <c r="E285" s="124"/>
      <c r="F285" s="134"/>
      <c r="G285" s="134"/>
      <c r="H285" s="134"/>
      <c r="I285" s="134"/>
      <c r="J285" s="134"/>
      <c r="K285" s="134"/>
      <c r="L285" s="134"/>
      <c r="M285" s="134"/>
      <c r="N285" s="134"/>
    </row>
    <row r="286" spans="1:14">
      <c r="A286" s="124"/>
      <c r="B286" s="124"/>
      <c r="C286" s="124"/>
      <c r="D286" s="124"/>
      <c r="E286" s="124"/>
      <c r="F286" s="134"/>
      <c r="G286" s="134"/>
      <c r="H286" s="134"/>
      <c r="I286" s="134"/>
      <c r="J286" s="134"/>
      <c r="K286" s="134"/>
      <c r="L286" s="134"/>
      <c r="M286" s="134"/>
      <c r="N286" s="134"/>
    </row>
    <row r="287" spans="1:14">
      <c r="A287" s="124"/>
      <c r="B287" s="124"/>
      <c r="C287" s="124"/>
      <c r="D287" s="124"/>
      <c r="E287" s="124"/>
      <c r="F287" s="134"/>
      <c r="G287" s="134"/>
      <c r="H287" s="134"/>
      <c r="I287" s="134"/>
      <c r="J287" s="134"/>
      <c r="K287" s="134"/>
      <c r="L287" s="134"/>
      <c r="M287" s="134"/>
      <c r="N287" s="134"/>
    </row>
    <row r="288" spans="1:14">
      <c r="A288" s="124"/>
      <c r="B288" s="124"/>
      <c r="C288" s="124"/>
      <c r="D288" s="124"/>
      <c r="E288" s="124"/>
      <c r="F288" s="134"/>
      <c r="G288" s="134"/>
      <c r="H288" s="134"/>
      <c r="I288" s="134"/>
      <c r="J288" s="134"/>
      <c r="K288" s="134"/>
      <c r="L288" s="134"/>
      <c r="M288" s="134"/>
      <c r="N288" s="134"/>
    </row>
    <row r="289" spans="1:14">
      <c r="A289" s="124"/>
      <c r="B289" s="124"/>
      <c r="C289" s="124"/>
      <c r="D289" s="124"/>
      <c r="E289" s="124"/>
      <c r="F289" s="134"/>
      <c r="G289" s="134"/>
      <c r="H289" s="134"/>
      <c r="I289" s="134"/>
      <c r="J289" s="134"/>
      <c r="K289" s="134"/>
      <c r="L289" s="134"/>
      <c r="M289" s="134"/>
      <c r="N289" s="134"/>
    </row>
    <row r="290" spans="1:14">
      <c r="A290" s="124"/>
      <c r="B290" s="124"/>
      <c r="C290" s="124"/>
      <c r="D290" s="124"/>
      <c r="E290" s="124"/>
      <c r="F290" s="134"/>
      <c r="G290" s="134"/>
      <c r="H290" s="134"/>
      <c r="I290" s="134"/>
      <c r="J290" s="134"/>
      <c r="K290" s="134"/>
      <c r="L290" s="134"/>
      <c r="M290" s="134"/>
      <c r="N290" s="134"/>
    </row>
    <row r="291" spans="1:14">
      <c r="A291" s="124"/>
      <c r="B291" s="124"/>
      <c r="C291" s="124"/>
      <c r="D291" s="124"/>
      <c r="E291" s="124"/>
      <c r="F291" s="134"/>
      <c r="G291" s="134"/>
      <c r="H291" s="134"/>
      <c r="I291" s="134"/>
      <c r="J291" s="134"/>
      <c r="K291" s="134"/>
      <c r="L291" s="134"/>
      <c r="M291" s="134"/>
      <c r="N291" s="134"/>
    </row>
    <row r="292" spans="1:14">
      <c r="A292" s="124"/>
      <c r="B292" s="124"/>
      <c r="C292" s="124"/>
      <c r="D292" s="124"/>
      <c r="E292" s="124"/>
      <c r="F292" s="134"/>
      <c r="G292" s="134"/>
      <c r="H292" s="134"/>
      <c r="I292" s="134"/>
      <c r="J292" s="134"/>
      <c r="K292" s="134"/>
      <c r="L292" s="134"/>
      <c r="M292" s="134"/>
      <c r="N292" s="134"/>
    </row>
    <row r="293" spans="1:14">
      <c r="A293" s="124"/>
      <c r="B293" s="124"/>
      <c r="C293" s="124"/>
      <c r="D293" s="124"/>
      <c r="E293" s="124"/>
      <c r="F293" s="134"/>
      <c r="G293" s="134"/>
      <c r="H293" s="134"/>
      <c r="I293" s="134"/>
      <c r="J293" s="134"/>
      <c r="K293" s="134"/>
      <c r="L293" s="134"/>
      <c r="M293" s="134"/>
      <c r="N293" s="134"/>
    </row>
    <row r="294" spans="1:14">
      <c r="A294" s="124"/>
      <c r="B294" s="124"/>
      <c r="C294" s="124"/>
      <c r="D294" s="124"/>
      <c r="E294" s="124"/>
      <c r="F294" s="134"/>
      <c r="G294" s="134"/>
      <c r="H294" s="134"/>
      <c r="I294" s="134"/>
      <c r="J294" s="134"/>
      <c r="K294" s="134"/>
      <c r="L294" s="134"/>
      <c r="M294" s="134"/>
      <c r="N294" s="134"/>
    </row>
    <row r="295" spans="1:14">
      <c r="A295" s="124"/>
      <c r="B295" s="124"/>
      <c r="C295" s="124"/>
      <c r="D295" s="124"/>
      <c r="E295" s="124"/>
      <c r="F295" s="134"/>
      <c r="G295" s="134"/>
      <c r="H295" s="134"/>
      <c r="I295" s="134"/>
      <c r="J295" s="134"/>
      <c r="K295" s="134"/>
      <c r="L295" s="134"/>
      <c r="M295" s="134"/>
      <c r="N295" s="134"/>
    </row>
    <row r="296" spans="1:14">
      <c r="A296" s="124"/>
      <c r="B296" s="124"/>
      <c r="C296" s="124"/>
      <c r="D296" s="124"/>
      <c r="E296" s="124"/>
      <c r="F296" s="134"/>
      <c r="G296" s="134"/>
      <c r="H296" s="134"/>
      <c r="I296" s="134"/>
      <c r="J296" s="134"/>
      <c r="K296" s="134"/>
      <c r="L296" s="134"/>
      <c r="M296" s="134"/>
      <c r="N296" s="134"/>
    </row>
    <row r="297" spans="1:14">
      <c r="A297" s="124"/>
      <c r="B297" s="124"/>
      <c r="C297" s="124"/>
      <c r="D297" s="124"/>
      <c r="E297" s="124"/>
      <c r="F297" s="134"/>
      <c r="G297" s="134"/>
      <c r="H297" s="134"/>
      <c r="I297" s="134"/>
      <c r="J297" s="134"/>
      <c r="K297" s="134"/>
      <c r="L297" s="134"/>
      <c r="M297" s="134"/>
      <c r="N297" s="134"/>
    </row>
    <row r="298" spans="1:14">
      <c r="A298" s="124"/>
      <c r="B298" s="124"/>
      <c r="C298" s="124"/>
      <c r="D298" s="124"/>
      <c r="E298" s="124"/>
      <c r="F298" s="134"/>
      <c r="G298" s="134"/>
      <c r="H298" s="134"/>
      <c r="I298" s="134"/>
      <c r="J298" s="134"/>
      <c r="K298" s="134"/>
      <c r="L298" s="134"/>
      <c r="M298" s="134"/>
      <c r="N298" s="134"/>
    </row>
    <row r="299" spans="1:14">
      <c r="A299" s="124"/>
      <c r="B299" s="124"/>
      <c r="C299" s="124"/>
      <c r="D299" s="124"/>
      <c r="E299" s="124"/>
      <c r="F299" s="134"/>
      <c r="G299" s="134"/>
      <c r="H299" s="134"/>
      <c r="I299" s="134"/>
      <c r="J299" s="134"/>
      <c r="K299" s="134"/>
      <c r="L299" s="134"/>
      <c r="M299" s="134"/>
      <c r="N299" s="134"/>
    </row>
    <row r="300" spans="1:14">
      <c r="A300" s="124"/>
      <c r="B300" s="124"/>
      <c r="C300" s="124"/>
      <c r="D300" s="124"/>
      <c r="E300" s="124"/>
      <c r="F300" s="134"/>
      <c r="G300" s="134"/>
      <c r="H300" s="134"/>
      <c r="I300" s="134"/>
      <c r="J300" s="134"/>
      <c r="K300" s="134"/>
      <c r="L300" s="134"/>
      <c r="M300" s="134"/>
      <c r="N300" s="134"/>
    </row>
    <row r="301" spans="1:14">
      <c r="A301" s="124"/>
      <c r="B301" s="124"/>
      <c r="C301" s="124"/>
      <c r="D301" s="124"/>
      <c r="E301" s="124"/>
      <c r="F301" s="134"/>
      <c r="G301" s="134"/>
      <c r="H301" s="134"/>
      <c r="I301" s="134"/>
      <c r="J301" s="134"/>
      <c r="K301" s="134"/>
      <c r="L301" s="134"/>
      <c r="M301" s="134"/>
      <c r="N301" s="134"/>
    </row>
    <row r="302" spans="1:14">
      <c r="A302" s="124"/>
      <c r="B302" s="124"/>
      <c r="C302" s="124"/>
      <c r="D302" s="124"/>
      <c r="E302" s="124"/>
      <c r="F302" s="134"/>
      <c r="G302" s="134"/>
      <c r="H302" s="134"/>
      <c r="I302" s="134"/>
      <c r="J302" s="134"/>
      <c r="K302" s="134"/>
      <c r="L302" s="134"/>
      <c r="M302" s="134"/>
      <c r="N302" s="134"/>
    </row>
    <row r="303" spans="1:14">
      <c r="A303" s="124"/>
      <c r="B303" s="124"/>
      <c r="C303" s="124"/>
      <c r="D303" s="124"/>
      <c r="E303" s="124"/>
      <c r="F303" s="134"/>
      <c r="G303" s="134"/>
      <c r="H303" s="134"/>
      <c r="I303" s="134"/>
      <c r="J303" s="134"/>
      <c r="K303" s="134"/>
      <c r="L303" s="134"/>
      <c r="M303" s="134"/>
      <c r="N303" s="134"/>
    </row>
    <row r="304" spans="1:14">
      <c r="A304" s="124"/>
      <c r="B304" s="124"/>
      <c r="C304" s="124"/>
      <c r="D304" s="124"/>
      <c r="E304" s="124"/>
      <c r="F304" s="134"/>
      <c r="G304" s="134"/>
      <c r="H304" s="134"/>
      <c r="I304" s="134"/>
      <c r="J304" s="134"/>
      <c r="K304" s="134"/>
      <c r="L304" s="134"/>
      <c r="M304" s="134"/>
      <c r="N304" s="134"/>
    </row>
    <row r="305" spans="1:14">
      <c r="A305" s="124"/>
      <c r="B305" s="124"/>
      <c r="C305" s="124"/>
      <c r="D305" s="124"/>
      <c r="E305" s="124"/>
      <c r="F305" s="134"/>
      <c r="G305" s="134"/>
      <c r="H305" s="134"/>
      <c r="I305" s="134"/>
      <c r="J305" s="134"/>
      <c r="K305" s="134"/>
      <c r="L305" s="134"/>
      <c r="M305" s="134"/>
      <c r="N305" s="134"/>
    </row>
    <row r="306" spans="1:14">
      <c r="A306" s="124"/>
      <c r="B306" s="124"/>
      <c r="C306" s="124"/>
      <c r="D306" s="124"/>
      <c r="E306" s="124"/>
      <c r="F306" s="134"/>
      <c r="G306" s="134"/>
      <c r="H306" s="134"/>
      <c r="I306" s="134"/>
      <c r="J306" s="134"/>
      <c r="K306" s="134"/>
      <c r="L306" s="134"/>
      <c r="M306" s="134"/>
      <c r="N306" s="134"/>
    </row>
    <row r="307" spans="1:14">
      <c r="A307" s="124"/>
      <c r="B307" s="124"/>
      <c r="C307" s="124"/>
      <c r="D307" s="124"/>
      <c r="E307" s="124"/>
      <c r="F307" s="134"/>
      <c r="G307" s="134"/>
      <c r="H307" s="134"/>
      <c r="I307" s="134"/>
      <c r="J307" s="134"/>
      <c r="K307" s="134"/>
      <c r="L307" s="134"/>
      <c r="M307" s="134"/>
      <c r="N307" s="134"/>
    </row>
    <row r="308" spans="1:14">
      <c r="A308" s="124"/>
      <c r="B308" s="124"/>
      <c r="C308" s="124"/>
      <c r="D308" s="124"/>
      <c r="E308" s="124"/>
      <c r="F308" s="134"/>
      <c r="G308" s="134"/>
      <c r="H308" s="134"/>
      <c r="I308" s="134"/>
      <c r="J308" s="134"/>
      <c r="K308" s="134"/>
      <c r="L308" s="134"/>
      <c r="M308" s="134"/>
      <c r="N308" s="134"/>
    </row>
    <row r="309" spans="1:14">
      <c r="A309" s="124"/>
      <c r="B309" s="124"/>
      <c r="C309" s="124"/>
      <c r="D309" s="124"/>
      <c r="E309" s="124"/>
      <c r="F309" s="134"/>
      <c r="G309" s="134"/>
      <c r="H309" s="134"/>
      <c r="I309" s="134"/>
      <c r="J309" s="134"/>
      <c r="K309" s="134"/>
      <c r="L309" s="134"/>
      <c r="M309" s="134"/>
      <c r="N309" s="134"/>
    </row>
    <row r="310" spans="1:14">
      <c r="A310" s="124"/>
      <c r="B310" s="124"/>
      <c r="C310" s="124"/>
      <c r="D310" s="124"/>
      <c r="E310" s="124"/>
      <c r="F310" s="134"/>
      <c r="G310" s="134"/>
      <c r="H310" s="134"/>
      <c r="I310" s="134"/>
      <c r="J310" s="134"/>
      <c r="K310" s="134"/>
      <c r="L310" s="134"/>
      <c r="M310" s="134"/>
      <c r="N310" s="134"/>
    </row>
    <row r="311" spans="1:14">
      <c r="A311" s="124"/>
      <c r="B311" s="124"/>
      <c r="C311" s="124"/>
      <c r="D311" s="124"/>
      <c r="E311" s="124"/>
      <c r="F311" s="134"/>
      <c r="G311" s="134"/>
      <c r="H311" s="134"/>
      <c r="I311" s="134"/>
      <c r="J311" s="134"/>
      <c r="K311" s="134"/>
      <c r="L311" s="134"/>
      <c r="M311" s="134"/>
      <c r="N311" s="134"/>
    </row>
    <row r="312" spans="1:14">
      <c r="A312" s="124"/>
      <c r="B312" s="124"/>
      <c r="C312" s="124"/>
      <c r="D312" s="124"/>
      <c r="E312" s="124"/>
      <c r="F312" s="134"/>
      <c r="G312" s="134"/>
      <c r="H312" s="134"/>
      <c r="I312" s="134"/>
      <c r="J312" s="134"/>
      <c r="K312" s="134"/>
      <c r="L312" s="134"/>
      <c r="M312" s="134"/>
      <c r="N312" s="134"/>
    </row>
    <row r="313" spans="1:14">
      <c r="A313" s="124"/>
      <c r="B313" s="124"/>
      <c r="C313" s="124"/>
      <c r="D313" s="124"/>
      <c r="E313" s="124"/>
      <c r="F313" s="134"/>
      <c r="G313" s="134"/>
      <c r="H313" s="134"/>
      <c r="I313" s="134"/>
      <c r="J313" s="134"/>
      <c r="K313" s="134"/>
      <c r="L313" s="134"/>
      <c r="M313" s="134"/>
      <c r="N313" s="134"/>
    </row>
    <row r="314" spans="1:14">
      <c r="A314" s="124"/>
      <c r="B314" s="124"/>
      <c r="C314" s="124"/>
      <c r="D314" s="124"/>
      <c r="E314" s="124"/>
      <c r="F314" s="134"/>
      <c r="G314" s="134"/>
      <c r="H314" s="134"/>
      <c r="I314" s="134"/>
      <c r="J314" s="134"/>
      <c r="K314" s="134"/>
      <c r="L314" s="134"/>
      <c r="M314" s="134"/>
      <c r="N314" s="134"/>
    </row>
    <row r="315" spans="1:14">
      <c r="A315" s="124"/>
      <c r="B315" s="124"/>
      <c r="C315" s="124"/>
      <c r="D315" s="124"/>
      <c r="E315" s="124"/>
      <c r="F315" s="134"/>
      <c r="G315" s="134"/>
      <c r="H315" s="134"/>
      <c r="I315" s="134"/>
      <c r="J315" s="134"/>
      <c r="K315" s="134"/>
      <c r="L315" s="134"/>
      <c r="M315" s="134"/>
      <c r="N315" s="134"/>
    </row>
    <row r="316" spans="1:14">
      <c r="A316" s="124"/>
      <c r="B316" s="124"/>
      <c r="C316" s="124"/>
      <c r="D316" s="124"/>
      <c r="E316" s="124"/>
      <c r="F316" s="134"/>
      <c r="G316" s="134"/>
      <c r="H316" s="134"/>
      <c r="I316" s="134"/>
      <c r="J316" s="134"/>
      <c r="K316" s="134"/>
      <c r="L316" s="134"/>
      <c r="M316" s="134"/>
      <c r="N316" s="134"/>
    </row>
    <row r="317" spans="1:14">
      <c r="A317" s="124"/>
      <c r="B317" s="124"/>
      <c r="C317" s="124"/>
      <c r="D317" s="124"/>
      <c r="E317" s="124"/>
      <c r="F317" s="134"/>
      <c r="G317" s="134"/>
      <c r="H317" s="134"/>
      <c r="I317" s="134"/>
      <c r="J317" s="134"/>
      <c r="K317" s="134"/>
      <c r="L317" s="134"/>
      <c r="M317" s="134"/>
      <c r="N317" s="134"/>
    </row>
    <row r="318" spans="1:14">
      <c r="A318" s="124"/>
      <c r="B318" s="124"/>
      <c r="C318" s="124"/>
      <c r="D318" s="124"/>
      <c r="E318" s="124"/>
      <c r="F318" s="134"/>
      <c r="G318" s="134"/>
      <c r="H318" s="134"/>
      <c r="I318" s="134"/>
      <c r="J318" s="134"/>
      <c r="K318" s="134"/>
      <c r="L318" s="134"/>
      <c r="M318" s="134"/>
      <c r="N318" s="134"/>
    </row>
    <row r="319" spans="1:14">
      <c r="A319" s="124"/>
      <c r="B319" s="124"/>
      <c r="C319" s="124"/>
      <c r="D319" s="124"/>
      <c r="E319" s="124"/>
      <c r="F319" s="134"/>
      <c r="G319" s="134"/>
      <c r="H319" s="134"/>
      <c r="I319" s="134"/>
      <c r="J319" s="134"/>
      <c r="K319" s="134"/>
      <c r="L319" s="134"/>
      <c r="M319" s="134"/>
      <c r="N319" s="134"/>
    </row>
    <row r="320" spans="1:14">
      <c r="A320" s="124"/>
      <c r="B320" s="124"/>
      <c r="C320" s="124"/>
      <c r="D320" s="124"/>
      <c r="E320" s="124"/>
      <c r="F320" s="134"/>
      <c r="G320" s="134"/>
      <c r="H320" s="134"/>
      <c r="I320" s="134"/>
      <c r="J320" s="134"/>
      <c r="K320" s="134"/>
      <c r="L320" s="134"/>
      <c r="M320" s="134"/>
      <c r="N320" s="134"/>
    </row>
    <row r="321" spans="1:14">
      <c r="A321" s="124"/>
      <c r="B321" s="124"/>
      <c r="C321" s="124"/>
      <c r="D321" s="124"/>
      <c r="E321" s="124"/>
      <c r="F321" s="134"/>
      <c r="G321" s="134"/>
      <c r="H321" s="134"/>
      <c r="I321" s="134"/>
      <c r="J321" s="134"/>
      <c r="K321" s="134"/>
      <c r="L321" s="134"/>
      <c r="M321" s="134"/>
      <c r="N321" s="134"/>
    </row>
    <row r="322" spans="1:14">
      <c r="A322" s="124"/>
      <c r="B322" s="124"/>
      <c r="C322" s="124"/>
      <c r="D322" s="124"/>
      <c r="E322" s="124"/>
      <c r="F322" s="134"/>
      <c r="G322" s="134"/>
      <c r="H322" s="134"/>
      <c r="I322" s="134"/>
      <c r="J322" s="134"/>
      <c r="K322" s="134"/>
      <c r="L322" s="134"/>
      <c r="M322" s="134"/>
      <c r="N322" s="134"/>
    </row>
    <row r="323" spans="1:14">
      <c r="A323" s="124"/>
      <c r="B323" s="124"/>
      <c r="C323" s="124"/>
      <c r="D323" s="124"/>
      <c r="E323" s="124"/>
      <c r="F323" s="134"/>
      <c r="G323" s="134"/>
      <c r="H323" s="134"/>
      <c r="I323" s="134"/>
      <c r="J323" s="134"/>
      <c r="K323" s="134"/>
      <c r="L323" s="134"/>
      <c r="M323" s="134"/>
      <c r="N323" s="134"/>
    </row>
    <row r="324" spans="1:14">
      <c r="A324" s="124"/>
      <c r="B324" s="124"/>
      <c r="C324" s="124"/>
      <c r="D324" s="124"/>
      <c r="E324" s="124"/>
      <c r="F324" s="134"/>
      <c r="G324" s="134"/>
      <c r="H324" s="134"/>
      <c r="I324" s="134"/>
      <c r="J324" s="134"/>
      <c r="K324" s="134"/>
      <c r="L324" s="134"/>
      <c r="M324" s="134"/>
      <c r="N324" s="134"/>
    </row>
    <row r="325" spans="1:14">
      <c r="A325" s="124"/>
      <c r="B325" s="124"/>
      <c r="C325" s="124"/>
      <c r="D325" s="124"/>
      <c r="E325" s="124"/>
      <c r="F325" s="134"/>
      <c r="G325" s="134"/>
      <c r="H325" s="134"/>
      <c r="I325" s="134"/>
      <c r="J325" s="134"/>
      <c r="K325" s="134"/>
      <c r="L325" s="134"/>
      <c r="M325" s="134"/>
      <c r="N325" s="134"/>
    </row>
    <row r="326" spans="1:14">
      <c r="A326" s="124"/>
      <c r="B326" s="124"/>
      <c r="C326" s="124"/>
      <c r="D326" s="124"/>
      <c r="E326" s="124"/>
      <c r="F326" s="134"/>
      <c r="G326" s="134"/>
      <c r="H326" s="134"/>
      <c r="I326" s="134"/>
      <c r="J326" s="134"/>
      <c r="K326" s="134"/>
      <c r="L326" s="134"/>
      <c r="M326" s="134"/>
      <c r="N326" s="134"/>
    </row>
    <row r="327" spans="1:14">
      <c r="A327" s="124"/>
      <c r="B327" s="124"/>
      <c r="C327" s="124"/>
      <c r="D327" s="124"/>
      <c r="E327" s="124"/>
      <c r="F327" s="134"/>
      <c r="G327" s="134"/>
      <c r="H327" s="134"/>
      <c r="I327" s="134"/>
      <c r="J327" s="134"/>
      <c r="K327" s="134"/>
      <c r="L327" s="134"/>
      <c r="M327" s="134"/>
      <c r="N327" s="134"/>
    </row>
    <row r="328" spans="1:14">
      <c r="A328" s="124"/>
      <c r="B328" s="124"/>
      <c r="C328" s="124"/>
      <c r="D328" s="124"/>
      <c r="E328" s="124"/>
      <c r="F328" s="134"/>
      <c r="G328" s="134"/>
      <c r="H328" s="134"/>
      <c r="I328" s="134"/>
      <c r="J328" s="134"/>
      <c r="K328" s="134"/>
      <c r="L328" s="134"/>
      <c r="M328" s="134"/>
      <c r="N328" s="134"/>
    </row>
    <row r="329" spans="1:14">
      <c r="A329" s="124"/>
      <c r="B329" s="124"/>
      <c r="C329" s="124"/>
      <c r="D329" s="124"/>
      <c r="E329" s="124"/>
      <c r="F329" s="134"/>
      <c r="G329" s="134"/>
      <c r="H329" s="134"/>
      <c r="I329" s="134"/>
      <c r="J329" s="134"/>
      <c r="K329" s="134"/>
      <c r="L329" s="134"/>
      <c r="M329" s="134"/>
      <c r="N329" s="134"/>
    </row>
    <row r="330" spans="1:14">
      <c r="A330" s="124"/>
      <c r="B330" s="124"/>
      <c r="C330" s="124"/>
      <c r="D330" s="124"/>
      <c r="E330" s="124"/>
      <c r="F330" s="134"/>
      <c r="G330" s="134"/>
      <c r="H330" s="134"/>
      <c r="I330" s="134"/>
      <c r="J330" s="134"/>
      <c r="K330" s="134"/>
      <c r="L330" s="134"/>
      <c r="M330" s="134"/>
      <c r="N330" s="134"/>
    </row>
    <row r="331" spans="1:14">
      <c r="A331" s="124"/>
      <c r="B331" s="124"/>
      <c r="C331" s="124"/>
      <c r="D331" s="124"/>
      <c r="E331" s="124"/>
      <c r="F331" s="134"/>
      <c r="G331" s="134"/>
      <c r="H331" s="134"/>
      <c r="I331" s="134"/>
      <c r="J331" s="134"/>
      <c r="K331" s="134"/>
      <c r="L331" s="134"/>
      <c r="M331" s="134"/>
      <c r="N331" s="134"/>
    </row>
    <row r="332" spans="1:14">
      <c r="A332" s="124"/>
      <c r="B332" s="124"/>
      <c r="C332" s="124"/>
      <c r="D332" s="124"/>
      <c r="E332" s="124"/>
      <c r="F332" s="134"/>
      <c r="G332" s="134"/>
      <c r="H332" s="134"/>
      <c r="I332" s="134"/>
      <c r="J332" s="134"/>
      <c r="K332" s="134"/>
      <c r="L332" s="134"/>
      <c r="M332" s="134"/>
      <c r="N332" s="134"/>
    </row>
    <row r="333" spans="1:14">
      <c r="A333" s="124"/>
      <c r="B333" s="124"/>
      <c r="C333" s="124"/>
      <c r="D333" s="124"/>
      <c r="E333" s="124"/>
      <c r="F333" s="134"/>
      <c r="G333" s="134"/>
      <c r="H333" s="134"/>
      <c r="I333" s="134"/>
      <c r="J333" s="134"/>
      <c r="K333" s="134"/>
      <c r="L333" s="134"/>
      <c r="M333" s="134"/>
      <c r="N333" s="134"/>
    </row>
    <row r="334" spans="1:14">
      <c r="A334" s="124"/>
      <c r="B334" s="124"/>
      <c r="C334" s="124"/>
      <c r="D334" s="124"/>
      <c r="E334" s="124"/>
      <c r="F334" s="134"/>
      <c r="G334" s="134"/>
      <c r="H334" s="134"/>
      <c r="I334" s="134"/>
      <c r="J334" s="134"/>
      <c r="K334" s="134"/>
      <c r="L334" s="134"/>
      <c r="M334" s="134"/>
      <c r="N334" s="134"/>
    </row>
    <row r="335" spans="1:14">
      <c r="A335" s="124"/>
      <c r="B335" s="124"/>
      <c r="C335" s="124"/>
      <c r="D335" s="124"/>
      <c r="E335" s="124"/>
      <c r="F335" s="134"/>
      <c r="G335" s="134"/>
      <c r="H335" s="134"/>
      <c r="I335" s="134"/>
      <c r="J335" s="134"/>
      <c r="K335" s="134"/>
      <c r="L335" s="134"/>
      <c r="M335" s="134"/>
      <c r="N335" s="134"/>
    </row>
    <row r="336" spans="1:14">
      <c r="A336" s="124"/>
      <c r="B336" s="124"/>
      <c r="C336" s="124"/>
      <c r="D336" s="124"/>
      <c r="E336" s="124"/>
      <c r="F336" s="134"/>
      <c r="G336" s="134"/>
      <c r="H336" s="134"/>
      <c r="I336" s="134"/>
      <c r="J336" s="134"/>
      <c r="K336" s="134"/>
      <c r="L336" s="134"/>
      <c r="M336" s="134"/>
      <c r="N336" s="134"/>
    </row>
    <row r="337" spans="1:14">
      <c r="A337" s="124"/>
      <c r="B337" s="124"/>
      <c r="C337" s="124"/>
      <c r="D337" s="124"/>
      <c r="E337" s="124"/>
      <c r="F337" s="134"/>
      <c r="G337" s="134"/>
      <c r="H337" s="134"/>
      <c r="I337" s="134"/>
      <c r="J337" s="134"/>
      <c r="K337" s="134"/>
      <c r="L337" s="134"/>
      <c r="M337" s="134"/>
      <c r="N337" s="134"/>
    </row>
    <row r="338" spans="1:14">
      <c r="A338" s="124"/>
      <c r="B338" s="124"/>
      <c r="C338" s="124"/>
      <c r="D338" s="124"/>
      <c r="E338" s="124"/>
      <c r="F338" s="134"/>
      <c r="G338" s="134"/>
      <c r="H338" s="134"/>
      <c r="I338" s="134"/>
      <c r="J338" s="134"/>
      <c r="K338" s="134"/>
      <c r="L338" s="134"/>
      <c r="M338" s="134"/>
      <c r="N338" s="134"/>
    </row>
    <row r="339" spans="1:14">
      <c r="A339" s="124"/>
      <c r="B339" s="124"/>
      <c r="C339" s="124"/>
      <c r="D339" s="124"/>
      <c r="E339" s="124"/>
      <c r="F339" s="134"/>
      <c r="G339" s="134"/>
      <c r="H339" s="134"/>
      <c r="I339" s="134"/>
      <c r="J339" s="134"/>
      <c r="K339" s="134"/>
      <c r="L339" s="134"/>
      <c r="M339" s="134"/>
      <c r="N339" s="134"/>
    </row>
    <row r="340" spans="1:14">
      <c r="A340" s="124"/>
      <c r="B340" s="124"/>
      <c r="C340" s="124"/>
      <c r="D340" s="124"/>
      <c r="E340" s="124"/>
      <c r="F340" s="134"/>
      <c r="G340" s="134"/>
      <c r="H340" s="134"/>
      <c r="I340" s="134"/>
      <c r="J340" s="134"/>
      <c r="K340" s="134"/>
      <c r="L340" s="134"/>
      <c r="M340" s="134"/>
      <c r="N340" s="134"/>
    </row>
    <row r="341" spans="1:14">
      <c r="A341" s="124"/>
      <c r="B341" s="124"/>
      <c r="C341" s="124"/>
      <c r="D341" s="124"/>
      <c r="E341" s="124"/>
      <c r="F341" s="134"/>
      <c r="G341" s="134"/>
      <c r="H341" s="134"/>
      <c r="I341" s="134"/>
      <c r="J341" s="134"/>
      <c r="K341" s="134"/>
      <c r="L341" s="134"/>
      <c r="M341" s="134"/>
      <c r="N341" s="134"/>
    </row>
    <row r="342" spans="1:14">
      <c r="A342" s="124"/>
      <c r="B342" s="124"/>
      <c r="C342" s="124"/>
      <c r="D342" s="124"/>
      <c r="E342" s="124"/>
      <c r="F342" s="134"/>
      <c r="G342" s="134"/>
      <c r="H342" s="134"/>
      <c r="I342" s="134"/>
      <c r="J342" s="134"/>
      <c r="K342" s="134"/>
      <c r="L342" s="134"/>
      <c r="M342" s="134"/>
      <c r="N342" s="134"/>
    </row>
    <row r="343" spans="1:14">
      <c r="A343" s="124"/>
      <c r="B343" s="124"/>
      <c r="C343" s="124"/>
      <c r="D343" s="124"/>
      <c r="E343" s="124"/>
      <c r="F343" s="134"/>
      <c r="G343" s="134"/>
      <c r="H343" s="134"/>
      <c r="I343" s="134"/>
      <c r="J343" s="134"/>
      <c r="K343" s="134"/>
      <c r="L343" s="134"/>
      <c r="M343" s="134"/>
      <c r="N343" s="134"/>
    </row>
    <row r="344" spans="1:14">
      <c r="A344" s="124"/>
      <c r="B344" s="124"/>
      <c r="C344" s="124"/>
      <c r="D344" s="124"/>
      <c r="E344" s="124"/>
      <c r="F344" s="134"/>
      <c r="G344" s="134"/>
      <c r="H344" s="134"/>
      <c r="I344" s="134"/>
      <c r="J344" s="134"/>
      <c r="K344" s="134"/>
      <c r="L344" s="134"/>
      <c r="M344" s="134"/>
      <c r="N344" s="134"/>
    </row>
    <row r="345" spans="1:14">
      <c r="A345" s="124"/>
      <c r="B345" s="124"/>
      <c r="C345" s="124"/>
      <c r="D345" s="124"/>
      <c r="E345" s="124"/>
      <c r="F345" s="134"/>
      <c r="G345" s="134"/>
      <c r="H345" s="134"/>
      <c r="I345" s="134"/>
      <c r="J345" s="134"/>
      <c r="K345" s="134"/>
      <c r="L345" s="134"/>
      <c r="M345" s="134"/>
      <c r="N345" s="134"/>
    </row>
    <row r="346" spans="1:14">
      <c r="A346" s="124"/>
      <c r="B346" s="124"/>
      <c r="C346" s="124"/>
      <c r="D346" s="124"/>
      <c r="E346" s="124"/>
      <c r="F346" s="134"/>
      <c r="G346" s="134"/>
      <c r="H346" s="134"/>
      <c r="I346" s="134"/>
      <c r="J346" s="134"/>
      <c r="K346" s="134"/>
      <c r="L346" s="134"/>
      <c r="M346" s="134"/>
      <c r="N346" s="134"/>
    </row>
    <row r="347" spans="1:14">
      <c r="A347" s="124"/>
      <c r="B347" s="124"/>
      <c r="C347" s="124"/>
      <c r="D347" s="124"/>
      <c r="E347" s="124"/>
      <c r="F347" s="134"/>
      <c r="G347" s="134"/>
      <c r="H347" s="134"/>
      <c r="I347" s="134"/>
      <c r="J347" s="134"/>
      <c r="K347" s="134"/>
      <c r="L347" s="134"/>
      <c r="M347" s="134"/>
      <c r="N347" s="134"/>
    </row>
    <row r="348" spans="1:14">
      <c r="A348" s="124"/>
      <c r="B348" s="124"/>
      <c r="C348" s="124"/>
      <c r="D348" s="124"/>
      <c r="E348" s="124"/>
      <c r="F348" s="134"/>
      <c r="G348" s="134"/>
      <c r="H348" s="134"/>
      <c r="I348" s="134"/>
      <c r="J348" s="134"/>
      <c r="K348" s="134"/>
      <c r="L348" s="134"/>
      <c r="M348" s="134"/>
      <c r="N348" s="134"/>
    </row>
    <row r="349" spans="1:14">
      <c r="A349" s="124"/>
      <c r="B349" s="124"/>
      <c r="C349" s="124"/>
      <c r="D349" s="124"/>
      <c r="E349" s="124"/>
      <c r="F349" s="134"/>
      <c r="G349" s="134"/>
      <c r="H349" s="134"/>
      <c r="I349" s="134"/>
      <c r="J349" s="134"/>
      <c r="K349" s="134"/>
      <c r="L349" s="134"/>
      <c r="M349" s="134"/>
      <c r="N349" s="134"/>
    </row>
    <row r="350" spans="1:14">
      <c r="A350" s="124"/>
      <c r="B350" s="124"/>
      <c r="C350" s="124"/>
      <c r="D350" s="124"/>
      <c r="E350" s="124"/>
      <c r="F350" s="134"/>
      <c r="G350" s="134"/>
      <c r="H350" s="134"/>
      <c r="I350" s="134"/>
      <c r="J350" s="134"/>
      <c r="K350" s="134"/>
      <c r="L350" s="134"/>
      <c r="M350" s="134"/>
      <c r="N350" s="134"/>
    </row>
    <row r="351" spans="1:14">
      <c r="A351" s="124"/>
      <c r="B351" s="124"/>
      <c r="C351" s="124"/>
      <c r="D351" s="124"/>
      <c r="E351" s="124"/>
      <c r="F351" s="134"/>
      <c r="G351" s="134"/>
      <c r="H351" s="134"/>
      <c r="I351" s="134"/>
      <c r="J351" s="134"/>
      <c r="K351" s="134"/>
      <c r="L351" s="134"/>
      <c r="M351" s="134"/>
      <c r="N351" s="134"/>
    </row>
    <row r="352" spans="1:14">
      <c r="A352" s="124"/>
      <c r="B352" s="124"/>
      <c r="C352" s="124"/>
      <c r="D352" s="124"/>
      <c r="E352" s="124"/>
      <c r="F352" s="134"/>
      <c r="G352" s="134"/>
      <c r="H352" s="134"/>
      <c r="I352" s="134"/>
      <c r="J352" s="134"/>
      <c r="K352" s="134"/>
      <c r="L352" s="134"/>
      <c r="M352" s="134"/>
      <c r="N352" s="134"/>
    </row>
    <row r="353" spans="1:14">
      <c r="A353" s="124"/>
      <c r="B353" s="124"/>
      <c r="C353" s="124"/>
      <c r="D353" s="124"/>
      <c r="E353" s="124"/>
      <c r="F353" s="134"/>
      <c r="G353" s="134"/>
      <c r="H353" s="134"/>
      <c r="I353" s="134"/>
      <c r="J353" s="134"/>
      <c r="K353" s="134"/>
      <c r="L353" s="134"/>
      <c r="M353" s="134"/>
      <c r="N353" s="134"/>
    </row>
    <row r="354" spans="1:14">
      <c r="A354" s="124"/>
      <c r="B354" s="124"/>
      <c r="C354" s="124"/>
      <c r="D354" s="124"/>
      <c r="E354" s="124"/>
      <c r="F354" s="134"/>
      <c r="G354" s="134"/>
      <c r="H354" s="134"/>
      <c r="I354" s="134"/>
      <c r="J354" s="134"/>
      <c r="K354" s="134"/>
      <c r="L354" s="134"/>
      <c r="M354" s="134"/>
      <c r="N354" s="134"/>
    </row>
    <row r="355" spans="1:14">
      <c r="A355" s="124"/>
      <c r="B355" s="124"/>
      <c r="C355" s="124"/>
      <c r="D355" s="124"/>
      <c r="E355" s="124"/>
      <c r="F355" s="134"/>
      <c r="G355" s="134"/>
      <c r="H355" s="134"/>
      <c r="I355" s="134"/>
      <c r="J355" s="134"/>
      <c r="K355" s="134"/>
      <c r="L355" s="134"/>
      <c r="M355" s="134"/>
      <c r="N355" s="134"/>
    </row>
    <row r="356" spans="1:14">
      <c r="A356" s="124"/>
      <c r="B356" s="124"/>
      <c r="C356" s="124"/>
      <c r="D356" s="124"/>
      <c r="E356" s="124"/>
      <c r="F356" s="134"/>
      <c r="G356" s="134"/>
      <c r="H356" s="134"/>
      <c r="I356" s="134"/>
      <c r="J356" s="134"/>
      <c r="K356" s="134"/>
      <c r="L356" s="134"/>
      <c r="M356" s="134"/>
      <c r="N356" s="134">
        <v>200</v>
      </c>
    </row>
    <row r="357" spans="1:14">
      <c r="A357" s="124"/>
      <c r="B357" s="124"/>
      <c r="C357" s="124"/>
      <c r="D357" s="124"/>
      <c r="E357" s="124"/>
      <c r="F357" s="134"/>
      <c r="G357" s="134"/>
      <c r="H357" s="134"/>
      <c r="I357" s="134"/>
      <c r="J357" s="134"/>
      <c r="K357" s="134"/>
      <c r="L357" s="134"/>
      <c r="M357" s="134"/>
      <c r="N357" s="134"/>
    </row>
    <row r="358" spans="1:14">
      <c r="A358" s="124"/>
      <c r="B358" s="124"/>
      <c r="C358" s="124"/>
      <c r="D358" s="124"/>
      <c r="E358" s="124"/>
      <c r="F358" s="134"/>
      <c r="G358" s="134"/>
      <c r="H358" s="134"/>
      <c r="I358" s="134"/>
      <c r="J358" s="134"/>
      <c r="K358" s="134"/>
      <c r="L358" s="134"/>
      <c r="M358" s="134"/>
      <c r="N358" s="134"/>
    </row>
    <row r="359" spans="1:14">
      <c r="A359" s="124"/>
      <c r="B359" s="124"/>
      <c r="C359" s="124"/>
      <c r="D359" s="124"/>
      <c r="E359" s="124"/>
      <c r="F359" s="134"/>
      <c r="G359" s="134"/>
      <c r="H359" s="134"/>
      <c r="I359" s="134"/>
      <c r="J359" s="134"/>
      <c r="K359" s="134"/>
      <c r="L359" s="134"/>
      <c r="M359" s="134"/>
      <c r="N359" s="134"/>
    </row>
    <row r="360" spans="1:14">
      <c r="A360" s="124"/>
      <c r="B360" s="124"/>
      <c r="C360" s="124"/>
      <c r="D360" s="124"/>
      <c r="E360" s="124"/>
      <c r="F360" s="134"/>
      <c r="G360" s="134"/>
      <c r="H360" s="134"/>
      <c r="I360" s="134"/>
      <c r="J360" s="134"/>
      <c r="K360" s="134"/>
      <c r="L360" s="134"/>
      <c r="M360" s="134"/>
      <c r="N360" s="134"/>
    </row>
    <row r="361" spans="1:14">
      <c r="A361" s="124"/>
      <c r="B361" s="124"/>
      <c r="C361" s="124"/>
      <c r="D361" s="124"/>
      <c r="E361" s="124"/>
      <c r="F361" s="134"/>
      <c r="G361" s="134"/>
      <c r="H361" s="134"/>
      <c r="I361" s="134"/>
      <c r="J361" s="134"/>
      <c r="K361" s="134"/>
      <c r="L361" s="134"/>
      <c r="M361" s="134"/>
      <c r="N361" s="134"/>
    </row>
    <row r="362" spans="1:14">
      <c r="A362" s="124"/>
      <c r="B362" s="124"/>
      <c r="C362" s="124"/>
      <c r="D362" s="124"/>
      <c r="E362" s="124"/>
      <c r="F362" s="134"/>
      <c r="G362" s="134"/>
      <c r="H362" s="134"/>
      <c r="I362" s="134"/>
      <c r="J362" s="134"/>
      <c r="K362" s="134"/>
      <c r="L362" s="134"/>
      <c r="M362" s="134"/>
      <c r="N362" s="134"/>
    </row>
    <row r="363" spans="1:14">
      <c r="A363" s="124"/>
      <c r="B363" s="124"/>
      <c r="C363" s="124"/>
      <c r="D363" s="124"/>
      <c r="E363" s="124"/>
      <c r="F363" s="134"/>
      <c r="G363" s="134"/>
      <c r="H363" s="134"/>
      <c r="I363" s="134"/>
      <c r="J363" s="134"/>
      <c r="K363" s="134"/>
      <c r="L363" s="134"/>
      <c r="M363" s="134"/>
      <c r="N363" s="134"/>
    </row>
    <row r="364" spans="1:14">
      <c r="A364" s="124"/>
      <c r="B364" s="124"/>
      <c r="C364" s="124"/>
      <c r="D364" s="124"/>
      <c r="E364" s="124"/>
      <c r="F364" s="134"/>
      <c r="G364" s="134"/>
      <c r="H364" s="134"/>
      <c r="I364" s="134"/>
      <c r="J364" s="134"/>
      <c r="K364" s="134"/>
      <c r="L364" s="134"/>
      <c r="M364" s="134"/>
      <c r="N364" s="134"/>
    </row>
    <row r="365" spans="1:14">
      <c r="A365" s="124"/>
      <c r="B365" s="124"/>
      <c r="C365" s="124"/>
      <c r="D365" s="124"/>
      <c r="E365" s="124"/>
      <c r="F365" s="134"/>
      <c r="G365" s="134"/>
      <c r="H365" s="134"/>
      <c r="I365" s="134"/>
      <c r="J365" s="134"/>
      <c r="K365" s="134"/>
      <c r="L365" s="134"/>
      <c r="M365" s="134"/>
      <c r="N365" s="134">
        <v>200</v>
      </c>
    </row>
    <row r="366" spans="1:14">
      <c r="A366" s="124"/>
      <c r="B366" s="124"/>
      <c r="C366" s="124"/>
      <c r="D366" s="124"/>
      <c r="E366" s="124"/>
      <c r="F366" s="134"/>
      <c r="G366" s="134"/>
      <c r="H366" s="134"/>
      <c r="I366" s="134"/>
      <c r="J366" s="134"/>
      <c r="K366" s="134"/>
      <c r="L366" s="134"/>
      <c r="M366" s="134"/>
      <c r="N366" s="134"/>
    </row>
    <row r="367" spans="1:14">
      <c r="A367" s="124"/>
      <c r="B367" s="124"/>
      <c r="C367" s="124"/>
      <c r="D367" s="124"/>
      <c r="E367" s="124"/>
      <c r="F367" s="134"/>
      <c r="G367" s="134"/>
      <c r="H367" s="134"/>
      <c r="I367" s="134"/>
      <c r="J367" s="134"/>
      <c r="K367" s="134"/>
      <c r="L367" s="134"/>
      <c r="M367" s="134"/>
      <c r="N367" s="134"/>
    </row>
    <row r="368" spans="1:14">
      <c r="A368" s="124"/>
      <c r="B368" s="124"/>
      <c r="C368" s="124"/>
      <c r="D368" s="124"/>
      <c r="E368" s="124"/>
      <c r="F368" s="134"/>
      <c r="G368" s="134"/>
      <c r="H368" s="134"/>
      <c r="I368" s="134"/>
      <c r="J368" s="134"/>
      <c r="K368" s="134"/>
      <c r="L368" s="134"/>
      <c r="M368" s="134"/>
      <c r="N368" s="134"/>
    </row>
    <row r="369" spans="1:14">
      <c r="A369" s="124"/>
      <c r="B369" s="124"/>
      <c r="C369" s="124"/>
      <c r="D369" s="124"/>
      <c r="E369" s="124"/>
      <c r="F369" s="134"/>
      <c r="G369" s="134"/>
      <c r="H369" s="134"/>
      <c r="I369" s="134"/>
      <c r="J369" s="134"/>
      <c r="K369" s="134"/>
      <c r="L369" s="134"/>
      <c r="M369" s="134"/>
      <c r="N369" s="134"/>
    </row>
    <row r="370" spans="1:14">
      <c r="A370" s="124"/>
      <c r="B370" s="124"/>
      <c r="C370" s="124"/>
      <c r="D370" s="124"/>
      <c r="E370" s="124"/>
      <c r="F370" s="134"/>
      <c r="G370" s="134"/>
      <c r="H370" s="134"/>
      <c r="I370" s="134"/>
      <c r="J370" s="134"/>
      <c r="K370" s="134"/>
      <c r="L370" s="134"/>
      <c r="M370" s="134"/>
      <c r="N370" s="134"/>
    </row>
    <row r="371" spans="1:14">
      <c r="A371" s="124"/>
      <c r="B371" s="124"/>
      <c r="C371" s="124"/>
      <c r="D371" s="124"/>
      <c r="E371" s="124"/>
      <c r="F371" s="134"/>
      <c r="G371" s="134"/>
      <c r="H371" s="134"/>
      <c r="I371" s="134"/>
      <c r="J371" s="134"/>
      <c r="K371" s="134"/>
      <c r="L371" s="134"/>
      <c r="M371" s="134"/>
      <c r="N371" s="134"/>
    </row>
    <row r="372" spans="1:14">
      <c r="A372" s="124"/>
      <c r="B372" s="124"/>
      <c r="C372" s="124"/>
      <c r="D372" s="124"/>
      <c r="E372" s="124"/>
      <c r="F372" s="134"/>
      <c r="G372" s="134"/>
      <c r="H372" s="134"/>
      <c r="I372" s="134"/>
      <c r="J372" s="134"/>
      <c r="K372" s="134"/>
      <c r="L372" s="134"/>
      <c r="M372" s="134"/>
      <c r="N372" s="134"/>
    </row>
    <row r="373" spans="1:14">
      <c r="A373" s="124"/>
      <c r="B373" s="124"/>
      <c r="C373" s="124"/>
      <c r="D373" s="124"/>
      <c r="E373" s="124"/>
      <c r="F373" s="134"/>
      <c r="G373" s="134"/>
      <c r="H373" s="134"/>
      <c r="I373" s="134"/>
      <c r="J373" s="134"/>
      <c r="K373" s="134"/>
      <c r="L373" s="134"/>
      <c r="M373" s="134"/>
      <c r="N373" s="134"/>
    </row>
    <row r="374" spans="1:14">
      <c r="A374" s="124"/>
      <c r="B374" s="124"/>
      <c r="C374" s="124"/>
      <c r="D374" s="124"/>
      <c r="E374" s="124"/>
      <c r="F374" s="134"/>
      <c r="G374" s="134"/>
      <c r="H374" s="134"/>
      <c r="I374" s="134"/>
      <c r="J374" s="134"/>
      <c r="K374" s="134"/>
      <c r="L374" s="134"/>
      <c r="M374" s="134"/>
      <c r="N374" s="134"/>
    </row>
    <row r="375" spans="1:14">
      <c r="A375" s="124"/>
      <c r="B375" s="124"/>
      <c r="C375" s="124"/>
      <c r="D375" s="124"/>
      <c r="E375" s="124"/>
      <c r="F375" s="134"/>
      <c r="G375" s="134"/>
      <c r="H375" s="134"/>
      <c r="I375" s="134"/>
      <c r="J375" s="134"/>
      <c r="K375" s="134"/>
      <c r="L375" s="134"/>
      <c r="M375" s="134"/>
      <c r="N375" s="134"/>
    </row>
    <row r="376" spans="1:14">
      <c r="A376" s="124"/>
      <c r="B376" s="124"/>
      <c r="C376" s="124"/>
      <c r="D376" s="124"/>
      <c r="E376" s="124"/>
      <c r="F376" s="134"/>
      <c r="G376" s="134"/>
      <c r="H376" s="134"/>
      <c r="I376" s="134"/>
      <c r="J376" s="134"/>
      <c r="K376" s="134"/>
      <c r="L376" s="134"/>
      <c r="M376" s="134"/>
      <c r="N376" s="134"/>
    </row>
    <row r="377" spans="1:14">
      <c r="A377" s="124"/>
      <c r="B377" s="124"/>
      <c r="C377" s="124"/>
      <c r="D377" s="124"/>
      <c r="E377" s="124"/>
      <c r="F377" s="134"/>
      <c r="G377" s="134"/>
      <c r="H377" s="134"/>
      <c r="I377" s="134"/>
      <c r="J377" s="134"/>
      <c r="K377" s="134"/>
      <c r="L377" s="134"/>
      <c r="M377" s="134"/>
      <c r="N377" s="134"/>
    </row>
    <row r="378" spans="1:14">
      <c r="A378" s="124"/>
      <c r="B378" s="124"/>
      <c r="C378" s="124"/>
      <c r="D378" s="124"/>
      <c r="E378" s="124"/>
      <c r="F378" s="134"/>
      <c r="G378" s="134"/>
      <c r="H378" s="134"/>
      <c r="I378" s="134"/>
      <c r="J378" s="134"/>
      <c r="K378" s="134"/>
      <c r="L378" s="134"/>
      <c r="M378" s="134"/>
      <c r="N378" s="134"/>
    </row>
    <row r="379" spans="1:14">
      <c r="A379" s="124"/>
      <c r="B379" s="124"/>
      <c r="C379" s="124"/>
      <c r="D379" s="124"/>
      <c r="E379" s="124"/>
      <c r="F379" s="134"/>
      <c r="G379" s="134"/>
      <c r="H379" s="134"/>
      <c r="I379" s="134"/>
      <c r="J379" s="134"/>
      <c r="K379" s="134"/>
      <c r="L379" s="134"/>
      <c r="M379" s="134"/>
      <c r="N379" s="134"/>
    </row>
    <row r="380" spans="1:14">
      <c r="A380" s="124"/>
      <c r="B380" s="124"/>
      <c r="C380" s="124"/>
      <c r="D380" s="124"/>
      <c r="E380" s="124"/>
      <c r="F380" s="134"/>
      <c r="G380" s="134"/>
      <c r="H380" s="134"/>
      <c r="I380" s="134"/>
      <c r="J380" s="134"/>
      <c r="K380" s="134"/>
      <c r="L380" s="134"/>
      <c r="M380" s="134"/>
      <c r="N380" s="134"/>
    </row>
    <row r="381" spans="1:14">
      <c r="A381" s="124"/>
      <c r="B381" s="124"/>
      <c r="C381" s="124"/>
      <c r="D381" s="124"/>
      <c r="E381" s="124"/>
      <c r="F381" s="134"/>
      <c r="G381" s="134"/>
      <c r="H381" s="134"/>
      <c r="I381" s="134"/>
      <c r="J381" s="134"/>
      <c r="K381" s="134"/>
      <c r="L381" s="134"/>
      <c r="M381" s="134"/>
      <c r="N381" s="134"/>
    </row>
    <row r="382" spans="1:14">
      <c r="A382" s="124"/>
      <c r="B382" s="124"/>
      <c r="C382" s="124"/>
      <c r="D382" s="124"/>
      <c r="E382" s="124"/>
      <c r="F382" s="134"/>
      <c r="G382" s="134"/>
      <c r="H382" s="134"/>
      <c r="I382" s="134"/>
      <c r="J382" s="134"/>
      <c r="K382" s="134"/>
      <c r="L382" s="134"/>
      <c r="M382" s="134"/>
      <c r="N382" s="134"/>
    </row>
    <row r="383" spans="1:14">
      <c r="A383" s="124"/>
      <c r="B383" s="124"/>
      <c r="C383" s="124"/>
      <c r="D383" s="124"/>
      <c r="E383" s="124"/>
      <c r="F383" s="134"/>
      <c r="G383" s="134"/>
      <c r="H383" s="134"/>
      <c r="I383" s="134"/>
      <c r="J383" s="134"/>
      <c r="K383" s="134"/>
      <c r="L383" s="134"/>
      <c r="M383" s="134"/>
      <c r="N383" s="134"/>
    </row>
    <row r="384" spans="1:14">
      <c r="A384" s="124"/>
      <c r="B384" s="124"/>
      <c r="C384" s="124"/>
      <c r="D384" s="124"/>
      <c r="E384" s="124"/>
      <c r="F384" s="134"/>
      <c r="G384" s="134"/>
      <c r="H384" s="134"/>
      <c r="I384" s="134"/>
      <c r="J384" s="134"/>
      <c r="K384" s="134"/>
      <c r="L384" s="134"/>
      <c r="M384" s="134"/>
      <c r="N384" s="134"/>
    </row>
    <row r="385" spans="1:14">
      <c r="A385" s="124"/>
      <c r="B385" s="124"/>
      <c r="C385" s="124"/>
      <c r="D385" s="124"/>
      <c r="E385" s="124"/>
      <c r="F385" s="134"/>
      <c r="G385" s="134"/>
      <c r="H385" s="134"/>
      <c r="I385" s="134"/>
      <c r="J385" s="134"/>
      <c r="K385" s="134"/>
      <c r="L385" s="134"/>
      <c r="M385" s="134"/>
      <c r="N385" s="134"/>
    </row>
    <row r="386" spans="1:14">
      <c r="A386" s="124"/>
      <c r="B386" s="124"/>
      <c r="C386" s="124"/>
      <c r="D386" s="124"/>
      <c r="E386" s="124"/>
      <c r="F386" s="134"/>
      <c r="G386" s="134"/>
      <c r="H386" s="134"/>
      <c r="I386" s="134"/>
      <c r="J386" s="134"/>
      <c r="K386" s="134"/>
      <c r="L386" s="134"/>
      <c r="M386" s="134"/>
      <c r="N386" s="134"/>
    </row>
    <row r="387" spans="1:14">
      <c r="A387" s="124"/>
      <c r="B387" s="124"/>
      <c r="C387" s="124"/>
      <c r="D387" s="124"/>
      <c r="E387" s="124"/>
      <c r="F387" s="134"/>
      <c r="G387" s="134"/>
      <c r="H387" s="134"/>
      <c r="I387" s="134"/>
      <c r="J387" s="134"/>
      <c r="K387" s="134"/>
      <c r="L387" s="134"/>
      <c r="M387" s="134"/>
      <c r="N387" s="134"/>
    </row>
    <row r="388" spans="1:14">
      <c r="A388" s="124"/>
      <c r="B388" s="124"/>
      <c r="C388" s="124"/>
      <c r="D388" s="124"/>
      <c r="E388" s="124"/>
      <c r="F388" s="134"/>
      <c r="G388" s="134"/>
      <c r="H388" s="134"/>
      <c r="I388" s="134"/>
      <c r="J388" s="134"/>
      <c r="K388" s="134"/>
      <c r="L388" s="134"/>
      <c r="M388" s="134"/>
      <c r="N388" s="134"/>
    </row>
    <row r="389" spans="1:14">
      <c r="A389" s="124"/>
      <c r="B389" s="124"/>
      <c r="C389" s="124"/>
      <c r="D389" s="124"/>
      <c r="E389" s="124"/>
      <c r="F389" s="134"/>
      <c r="G389" s="134"/>
      <c r="H389" s="134"/>
      <c r="I389" s="134"/>
      <c r="J389" s="134"/>
      <c r="K389" s="134"/>
      <c r="L389" s="134"/>
      <c r="M389" s="134"/>
      <c r="N389" s="134"/>
    </row>
    <row r="390" spans="1:14">
      <c r="A390" s="124"/>
      <c r="B390" s="124"/>
      <c r="C390" s="124"/>
      <c r="D390" s="124"/>
      <c r="E390" s="124"/>
      <c r="F390" s="134"/>
      <c r="G390" s="134"/>
      <c r="H390" s="134"/>
      <c r="I390" s="134"/>
      <c r="J390" s="134"/>
      <c r="K390" s="134"/>
      <c r="L390" s="134"/>
      <c r="M390" s="134"/>
      <c r="N390" s="134"/>
    </row>
    <row r="391" spans="1:14">
      <c r="A391" s="124"/>
      <c r="B391" s="124"/>
      <c r="C391" s="124"/>
      <c r="D391" s="124"/>
      <c r="E391" s="124"/>
      <c r="F391" s="134"/>
      <c r="G391" s="134"/>
      <c r="H391" s="134"/>
      <c r="I391" s="134"/>
      <c r="J391" s="134"/>
      <c r="K391" s="134"/>
      <c r="L391" s="134"/>
      <c r="M391" s="134"/>
      <c r="N391" s="134"/>
    </row>
    <row r="392" spans="1:14">
      <c r="A392" s="124"/>
      <c r="B392" s="124"/>
      <c r="C392" s="124"/>
      <c r="D392" s="124"/>
      <c r="E392" s="124"/>
      <c r="F392" s="134"/>
      <c r="G392" s="134"/>
      <c r="H392" s="134"/>
      <c r="I392" s="134"/>
      <c r="J392" s="134"/>
      <c r="K392" s="134"/>
      <c r="L392" s="134"/>
      <c r="M392" s="134"/>
      <c r="N392" s="134"/>
    </row>
    <row r="393" spans="1:14">
      <c r="A393" s="124"/>
      <c r="B393" s="124"/>
      <c r="C393" s="124"/>
      <c r="D393" s="124"/>
      <c r="E393" s="124"/>
      <c r="F393" s="134"/>
      <c r="G393" s="134"/>
      <c r="H393" s="134"/>
      <c r="I393" s="134"/>
      <c r="J393" s="134"/>
      <c r="K393" s="134"/>
      <c r="L393" s="134"/>
      <c r="M393" s="134"/>
      <c r="N393" s="134"/>
    </row>
    <row r="394" spans="1:14">
      <c r="A394" s="124"/>
      <c r="B394" s="124"/>
      <c r="C394" s="124"/>
      <c r="D394" s="124"/>
      <c r="E394" s="124"/>
      <c r="F394" s="134"/>
      <c r="G394" s="134"/>
      <c r="H394" s="134"/>
      <c r="I394" s="134"/>
      <c r="J394" s="134"/>
      <c r="K394" s="134"/>
      <c r="L394" s="134"/>
      <c r="M394" s="134"/>
      <c r="N394" s="134"/>
    </row>
    <row r="395" spans="1:14">
      <c r="A395" s="124"/>
      <c r="B395" s="124"/>
      <c r="C395" s="124"/>
      <c r="D395" s="124"/>
      <c r="E395" s="124"/>
      <c r="F395" s="134"/>
      <c r="G395" s="134"/>
      <c r="H395" s="134"/>
      <c r="I395" s="134"/>
      <c r="J395" s="134"/>
      <c r="K395" s="134"/>
      <c r="L395" s="134"/>
      <c r="M395" s="134"/>
      <c r="N395" s="134"/>
    </row>
    <row r="396" spans="1:14">
      <c r="A396" s="124"/>
      <c r="B396" s="124"/>
      <c r="C396" s="124"/>
      <c r="D396" s="124"/>
      <c r="E396" s="124"/>
      <c r="F396" s="134"/>
      <c r="G396" s="134"/>
      <c r="H396" s="134"/>
      <c r="I396" s="134"/>
      <c r="J396" s="134"/>
      <c r="K396" s="134"/>
      <c r="L396" s="134"/>
      <c r="M396" s="134"/>
      <c r="N396" s="134">
        <v>145</v>
      </c>
    </row>
    <row r="397" spans="1:14">
      <c r="A397" s="124"/>
      <c r="B397" s="124"/>
      <c r="C397" s="124"/>
      <c r="D397" s="124"/>
      <c r="E397" s="124"/>
      <c r="F397" s="134"/>
      <c r="G397" s="134"/>
      <c r="H397" s="134"/>
      <c r="I397" s="134"/>
      <c r="J397" s="134"/>
      <c r="K397" s="134"/>
      <c r="L397" s="134"/>
      <c r="M397" s="134"/>
      <c r="N397" s="134"/>
    </row>
    <row r="398" spans="1:14">
      <c r="A398" s="124"/>
      <c r="B398" s="124"/>
      <c r="C398" s="124"/>
      <c r="D398" s="124"/>
      <c r="E398" s="124"/>
      <c r="F398" s="134"/>
      <c r="G398" s="134"/>
      <c r="H398" s="134"/>
      <c r="I398" s="134"/>
      <c r="J398" s="134"/>
      <c r="K398" s="134"/>
      <c r="L398" s="134"/>
      <c r="M398" s="134"/>
      <c r="N398" s="134"/>
    </row>
    <row r="399" spans="1:14">
      <c r="A399" s="124"/>
      <c r="B399" s="124"/>
      <c r="C399" s="124"/>
      <c r="D399" s="124"/>
      <c r="E399" s="124"/>
      <c r="F399" s="134"/>
      <c r="G399" s="134"/>
      <c r="H399" s="134"/>
      <c r="I399" s="134"/>
      <c r="J399" s="134"/>
      <c r="K399" s="134"/>
      <c r="L399" s="134"/>
      <c r="M399" s="134"/>
      <c r="N399" s="134"/>
    </row>
    <row r="400" spans="1:14">
      <c r="A400" s="124"/>
      <c r="B400" s="124"/>
      <c r="C400" s="124"/>
      <c r="D400" s="124"/>
      <c r="E400" s="124"/>
      <c r="F400" s="134"/>
      <c r="G400" s="134"/>
      <c r="H400" s="134"/>
      <c r="I400" s="134"/>
      <c r="J400" s="134"/>
      <c r="K400" s="134"/>
      <c r="L400" s="134"/>
      <c r="M400" s="134"/>
      <c r="N400" s="134"/>
    </row>
    <row r="401" spans="1:14">
      <c r="A401" s="124"/>
      <c r="B401" s="124"/>
      <c r="C401" s="124"/>
      <c r="D401" s="124"/>
      <c r="E401" s="124"/>
      <c r="F401" s="134"/>
      <c r="G401" s="134"/>
      <c r="H401" s="134"/>
      <c r="I401" s="134"/>
      <c r="J401" s="134"/>
      <c r="K401" s="134"/>
      <c r="L401" s="134"/>
      <c r="M401" s="134"/>
      <c r="N401" s="134">
        <v>145</v>
      </c>
    </row>
    <row r="402" spans="1:14">
      <c r="A402" s="124"/>
      <c r="B402" s="124"/>
      <c r="C402" s="124"/>
      <c r="D402" s="124"/>
      <c r="E402" s="124"/>
      <c r="F402" s="134"/>
      <c r="G402" s="134"/>
      <c r="H402" s="134"/>
      <c r="I402" s="134"/>
      <c r="J402" s="134"/>
      <c r="K402" s="134"/>
      <c r="L402" s="134"/>
      <c r="M402" s="134"/>
      <c r="N402" s="134"/>
    </row>
    <row r="403" spans="1:14">
      <c r="A403" s="124"/>
      <c r="B403" s="124"/>
      <c r="C403" s="124"/>
      <c r="D403" s="124"/>
      <c r="E403" s="124"/>
      <c r="F403" s="134"/>
      <c r="G403" s="134"/>
      <c r="H403" s="134"/>
      <c r="I403" s="134"/>
      <c r="J403" s="134"/>
      <c r="K403" s="134"/>
      <c r="L403" s="134"/>
      <c r="M403" s="134"/>
      <c r="N403" s="134"/>
    </row>
    <row r="404" spans="1:14">
      <c r="A404" s="124"/>
      <c r="B404" s="124"/>
      <c r="C404" s="124"/>
      <c r="D404" s="124"/>
      <c r="E404" s="124"/>
      <c r="F404" s="134"/>
      <c r="G404" s="134"/>
      <c r="H404" s="134"/>
      <c r="I404" s="134"/>
      <c r="J404" s="134"/>
      <c r="K404" s="134"/>
      <c r="L404" s="134"/>
      <c r="M404" s="134"/>
      <c r="N404" s="134"/>
    </row>
    <row r="405" spans="1:14">
      <c r="A405" s="124"/>
      <c r="B405" s="124"/>
      <c r="C405" s="124"/>
      <c r="D405" s="124"/>
      <c r="E405" s="124"/>
      <c r="F405" s="134"/>
      <c r="G405" s="134"/>
      <c r="H405" s="134"/>
      <c r="I405" s="134"/>
      <c r="J405" s="134"/>
      <c r="K405" s="134"/>
      <c r="L405" s="134"/>
      <c r="M405" s="134"/>
      <c r="N405" s="134"/>
    </row>
    <row r="406" spans="1:14">
      <c r="A406" s="124"/>
      <c r="B406" s="124"/>
      <c r="C406" s="124"/>
      <c r="D406" s="124"/>
      <c r="E406" s="124"/>
      <c r="F406" s="134"/>
      <c r="G406" s="134"/>
      <c r="H406" s="134"/>
      <c r="I406" s="134"/>
      <c r="J406" s="134"/>
      <c r="K406" s="134"/>
      <c r="L406" s="134"/>
      <c r="M406" s="134"/>
      <c r="N406" s="134"/>
    </row>
    <row r="407" spans="1:14">
      <c r="A407" s="124"/>
      <c r="B407" s="124"/>
      <c r="C407" s="124"/>
      <c r="D407" s="124"/>
      <c r="E407" s="124"/>
      <c r="F407" s="134"/>
      <c r="G407" s="134"/>
      <c r="H407" s="134"/>
      <c r="I407" s="134"/>
      <c r="J407" s="134"/>
      <c r="K407" s="134"/>
      <c r="L407" s="134"/>
      <c r="M407" s="134"/>
      <c r="N407" s="134"/>
    </row>
    <row r="408" spans="1:14">
      <c r="A408" s="124"/>
      <c r="B408" s="124"/>
      <c r="C408" s="124"/>
      <c r="D408" s="124"/>
      <c r="E408" s="124"/>
      <c r="F408" s="134"/>
      <c r="G408" s="134"/>
      <c r="H408" s="134"/>
      <c r="I408" s="134"/>
      <c r="J408" s="134"/>
      <c r="K408" s="134"/>
      <c r="L408" s="134"/>
      <c r="M408" s="134"/>
      <c r="N408" s="134"/>
    </row>
    <row r="409" spans="1:14">
      <c r="A409" s="124"/>
      <c r="B409" s="124"/>
      <c r="C409" s="124"/>
      <c r="D409" s="124"/>
      <c r="E409" s="124"/>
      <c r="F409" s="134"/>
      <c r="G409" s="134"/>
      <c r="H409" s="134"/>
      <c r="I409" s="134"/>
      <c r="J409" s="134"/>
      <c r="K409" s="134"/>
      <c r="L409" s="134"/>
      <c r="M409" s="134"/>
      <c r="N409" s="134"/>
    </row>
    <row r="410" spans="1:14">
      <c r="A410" s="124"/>
      <c r="B410" s="124"/>
      <c r="C410" s="124"/>
      <c r="D410" s="124"/>
      <c r="E410" s="124"/>
      <c r="F410" s="134"/>
      <c r="G410" s="134"/>
      <c r="H410" s="134"/>
      <c r="I410" s="134"/>
      <c r="J410" s="134"/>
      <c r="K410" s="134"/>
      <c r="L410" s="134"/>
      <c r="M410" s="134"/>
      <c r="N410" s="134"/>
    </row>
    <row r="411" spans="1:14">
      <c r="A411" s="124"/>
      <c r="B411" s="124"/>
      <c r="C411" s="124"/>
      <c r="D411" s="124"/>
      <c r="E411" s="124"/>
      <c r="F411" s="134"/>
      <c r="G411" s="134"/>
      <c r="H411" s="134"/>
      <c r="I411" s="134"/>
      <c r="J411" s="134"/>
      <c r="K411" s="134"/>
      <c r="L411" s="134"/>
      <c r="M411" s="134"/>
      <c r="N411" s="134"/>
    </row>
    <row r="412" spans="1:14">
      <c r="A412" s="124"/>
      <c r="B412" s="124"/>
      <c r="C412" s="124"/>
      <c r="D412" s="124"/>
      <c r="E412" s="124"/>
      <c r="F412" s="134"/>
      <c r="G412" s="134"/>
      <c r="H412" s="134"/>
      <c r="I412" s="134"/>
      <c r="J412" s="134"/>
      <c r="K412" s="134"/>
      <c r="L412" s="134"/>
      <c r="M412" s="134"/>
      <c r="N412" s="134"/>
    </row>
    <row r="413" spans="1:14">
      <c r="A413" s="124"/>
      <c r="B413" s="124"/>
      <c r="C413" s="124"/>
      <c r="D413" s="124"/>
      <c r="E413" s="124"/>
      <c r="F413" s="134"/>
      <c r="G413" s="134"/>
      <c r="H413" s="134"/>
      <c r="I413" s="134"/>
      <c r="J413" s="134"/>
      <c r="K413" s="134"/>
      <c r="L413" s="134"/>
      <c r="M413" s="134"/>
      <c r="N413" s="134"/>
    </row>
    <row r="414" spans="1:14">
      <c r="A414" s="124"/>
      <c r="B414" s="124"/>
      <c r="C414" s="124"/>
      <c r="D414" s="124"/>
      <c r="E414" s="124"/>
      <c r="F414" s="134"/>
      <c r="G414" s="134"/>
      <c r="H414" s="134"/>
      <c r="I414" s="134"/>
      <c r="J414" s="134"/>
      <c r="K414" s="134"/>
      <c r="L414" s="134"/>
      <c r="M414" s="134"/>
      <c r="N414" s="134"/>
    </row>
    <row r="415" spans="1:14">
      <c r="A415" s="124"/>
      <c r="B415" s="124"/>
      <c r="C415" s="124"/>
      <c r="D415" s="124"/>
      <c r="E415" s="124"/>
      <c r="F415" s="134"/>
      <c r="G415" s="134"/>
      <c r="H415" s="134"/>
      <c r="I415" s="134"/>
      <c r="J415" s="134"/>
      <c r="K415" s="134"/>
      <c r="L415" s="134"/>
      <c r="M415" s="134"/>
      <c r="N415" s="134"/>
    </row>
    <row r="416" spans="1:14">
      <c r="A416" s="124"/>
      <c r="B416" s="124"/>
      <c r="C416" s="124"/>
      <c r="D416" s="124"/>
      <c r="E416" s="124"/>
      <c r="F416" s="134"/>
      <c r="G416" s="134"/>
      <c r="H416" s="134"/>
      <c r="I416" s="134"/>
      <c r="J416" s="134"/>
      <c r="K416" s="134"/>
      <c r="L416" s="134"/>
      <c r="M416" s="134"/>
      <c r="N416" s="134"/>
    </row>
    <row r="417" spans="1:14">
      <c r="A417" s="124"/>
      <c r="B417" s="124"/>
      <c r="C417" s="124"/>
      <c r="D417" s="124"/>
      <c r="E417" s="124"/>
      <c r="F417" s="134"/>
      <c r="G417" s="134"/>
      <c r="H417" s="134"/>
      <c r="I417" s="134"/>
      <c r="J417" s="134"/>
      <c r="K417" s="134"/>
      <c r="L417" s="134"/>
      <c r="M417" s="134"/>
      <c r="N417" s="134"/>
    </row>
    <row r="418" spans="1:14">
      <c r="A418" s="124"/>
      <c r="B418" s="124"/>
      <c r="C418" s="124"/>
      <c r="D418" s="124"/>
      <c r="E418" s="124"/>
      <c r="F418" s="134"/>
      <c r="G418" s="134"/>
      <c r="H418" s="134"/>
      <c r="I418" s="134"/>
      <c r="J418" s="134"/>
      <c r="K418" s="134"/>
      <c r="L418" s="134"/>
      <c r="M418" s="134"/>
      <c r="N418" s="134"/>
    </row>
    <row r="419" spans="1:14">
      <c r="A419" s="124"/>
      <c r="B419" s="124"/>
      <c r="C419" s="124"/>
      <c r="D419" s="124"/>
      <c r="E419" s="124"/>
      <c r="F419" s="134"/>
      <c r="G419" s="134"/>
      <c r="H419" s="134"/>
      <c r="I419" s="134"/>
      <c r="J419" s="134"/>
      <c r="K419" s="134"/>
      <c r="L419" s="134"/>
      <c r="M419" s="134"/>
      <c r="N419" s="134"/>
    </row>
    <row r="420" spans="1:14">
      <c r="A420" s="124"/>
      <c r="B420" s="124"/>
      <c r="C420" s="124"/>
      <c r="D420" s="124"/>
      <c r="E420" s="124"/>
      <c r="F420" s="134"/>
      <c r="G420" s="134"/>
      <c r="H420" s="134"/>
      <c r="I420" s="134"/>
      <c r="J420" s="134"/>
      <c r="K420" s="134"/>
      <c r="L420" s="134"/>
      <c r="M420" s="134"/>
      <c r="N420" s="134"/>
    </row>
    <row r="421" spans="1:14">
      <c r="A421" s="124"/>
      <c r="B421" s="124"/>
      <c r="C421" s="124"/>
      <c r="D421" s="124"/>
      <c r="E421" s="124"/>
      <c r="F421" s="134"/>
      <c r="G421" s="134"/>
      <c r="H421" s="134"/>
      <c r="I421" s="134"/>
      <c r="J421" s="134"/>
      <c r="K421" s="134"/>
      <c r="L421" s="134"/>
      <c r="M421" s="134"/>
      <c r="N421" s="134"/>
    </row>
    <row r="422" spans="1:14">
      <c r="A422" s="124"/>
      <c r="B422" s="124"/>
      <c r="C422" s="124"/>
      <c r="D422" s="124"/>
      <c r="E422" s="124"/>
      <c r="F422" s="134"/>
      <c r="G422" s="134"/>
      <c r="H422" s="134"/>
      <c r="I422" s="134"/>
      <c r="J422" s="134"/>
      <c r="K422" s="134"/>
      <c r="L422" s="134"/>
      <c r="M422" s="134"/>
      <c r="N422" s="134"/>
    </row>
    <row r="423" spans="1:14">
      <c r="A423" s="124"/>
      <c r="B423" s="124"/>
      <c r="C423" s="124"/>
      <c r="D423" s="124"/>
      <c r="E423" s="124"/>
      <c r="F423" s="134"/>
      <c r="G423" s="134"/>
      <c r="H423" s="134"/>
      <c r="I423" s="134"/>
      <c r="J423" s="134"/>
      <c r="K423" s="134"/>
      <c r="L423" s="134"/>
      <c r="M423" s="134"/>
      <c r="N423" s="134"/>
    </row>
    <row r="424" spans="1:14">
      <c r="A424" s="124"/>
      <c r="B424" s="124"/>
      <c r="C424" s="124"/>
      <c r="D424" s="124"/>
      <c r="E424" s="124"/>
      <c r="F424" s="134"/>
      <c r="G424" s="134"/>
      <c r="H424" s="134"/>
      <c r="I424" s="134"/>
      <c r="J424" s="134"/>
      <c r="K424" s="134"/>
      <c r="L424" s="134"/>
      <c r="M424" s="134"/>
      <c r="N424" s="134"/>
    </row>
    <row r="425" spans="1:14">
      <c r="A425" s="124"/>
      <c r="B425" s="124"/>
      <c r="C425" s="124"/>
      <c r="D425" s="124"/>
      <c r="E425" s="124"/>
      <c r="F425" s="134"/>
      <c r="G425" s="134"/>
      <c r="H425" s="134"/>
      <c r="I425" s="134"/>
      <c r="J425" s="134"/>
      <c r="K425" s="134"/>
      <c r="L425" s="134"/>
      <c r="M425" s="134"/>
      <c r="N425" s="134"/>
    </row>
    <row r="426" spans="1:14">
      <c r="A426" s="124"/>
      <c r="B426" s="124"/>
      <c r="C426" s="124"/>
      <c r="D426" s="124"/>
      <c r="E426" s="124"/>
      <c r="F426" s="134"/>
      <c r="G426" s="134"/>
      <c r="H426" s="134"/>
      <c r="I426" s="134"/>
      <c r="J426" s="134"/>
      <c r="K426" s="134"/>
      <c r="L426" s="134"/>
      <c r="M426" s="134"/>
      <c r="N426" s="134"/>
    </row>
    <row r="427" spans="1:14">
      <c r="A427" s="124"/>
      <c r="B427" s="124"/>
      <c r="C427" s="124"/>
      <c r="D427" s="124"/>
      <c r="E427" s="124"/>
      <c r="F427" s="134"/>
      <c r="G427" s="134"/>
      <c r="H427" s="134"/>
      <c r="I427" s="134"/>
      <c r="J427" s="134"/>
      <c r="K427" s="134"/>
      <c r="L427" s="134"/>
      <c r="M427" s="134"/>
      <c r="N427" s="134"/>
    </row>
    <row r="428" spans="1:14">
      <c r="A428" s="124"/>
      <c r="B428" s="124"/>
      <c r="C428" s="124"/>
      <c r="D428" s="124"/>
      <c r="E428" s="124"/>
      <c r="F428" s="134"/>
      <c r="G428" s="134"/>
      <c r="H428" s="134"/>
      <c r="I428" s="134"/>
      <c r="J428" s="134"/>
      <c r="K428" s="134"/>
      <c r="L428" s="134"/>
      <c r="M428" s="134"/>
      <c r="N428" s="134"/>
    </row>
    <row r="429" spans="1:14">
      <c r="A429" s="124"/>
      <c r="B429" s="124"/>
      <c r="C429" s="124"/>
      <c r="D429" s="124"/>
      <c r="E429" s="124"/>
      <c r="F429" s="134"/>
      <c r="G429" s="134"/>
      <c r="H429" s="134"/>
      <c r="I429" s="134"/>
      <c r="J429" s="134"/>
      <c r="K429" s="134"/>
      <c r="L429" s="134"/>
      <c r="M429" s="134"/>
      <c r="N429" s="134"/>
    </row>
    <row r="430" spans="1:14">
      <c r="A430" s="124"/>
      <c r="B430" s="124"/>
      <c r="C430" s="124"/>
      <c r="D430" s="124"/>
      <c r="E430" s="124"/>
      <c r="F430" s="134"/>
      <c r="G430" s="134"/>
      <c r="H430" s="134"/>
      <c r="I430" s="134"/>
      <c r="J430" s="134"/>
      <c r="K430" s="134"/>
      <c r="L430" s="134"/>
      <c r="M430" s="134"/>
      <c r="N430" s="134"/>
    </row>
    <row r="431" spans="1:14">
      <c r="A431" s="124"/>
      <c r="B431" s="124"/>
      <c r="C431" s="124"/>
      <c r="D431" s="124"/>
      <c r="E431" s="124"/>
      <c r="F431" s="134"/>
      <c r="G431" s="134"/>
      <c r="H431" s="134"/>
      <c r="I431" s="134"/>
      <c r="J431" s="134"/>
      <c r="K431" s="134"/>
      <c r="L431" s="134"/>
      <c r="M431" s="134"/>
      <c r="N431" s="134"/>
    </row>
    <row r="432" spans="1:14">
      <c r="A432" s="124"/>
      <c r="B432" s="124"/>
      <c r="C432" s="124"/>
      <c r="D432" s="124"/>
      <c r="E432" s="124"/>
      <c r="F432" s="134"/>
      <c r="G432" s="134"/>
      <c r="H432" s="134"/>
      <c r="I432" s="134"/>
      <c r="J432" s="134"/>
      <c r="K432" s="134"/>
      <c r="L432" s="134"/>
      <c r="M432" s="134"/>
      <c r="N432" s="134"/>
    </row>
    <row r="433" spans="1:14">
      <c r="A433" s="124"/>
      <c r="B433" s="124"/>
      <c r="C433" s="124"/>
      <c r="D433" s="124"/>
      <c r="E433" s="124"/>
      <c r="F433" s="134"/>
      <c r="G433" s="134"/>
      <c r="H433" s="134"/>
      <c r="I433" s="134"/>
      <c r="J433" s="134"/>
      <c r="K433" s="134"/>
      <c r="L433" s="134"/>
      <c r="M433" s="134"/>
      <c r="N433" s="134">
        <v>5336</v>
      </c>
    </row>
    <row r="434" spans="1:14">
      <c r="A434" s="124"/>
      <c r="B434" s="124"/>
      <c r="C434" s="124"/>
      <c r="D434" s="124"/>
      <c r="E434" s="124"/>
      <c r="F434" s="134"/>
      <c r="G434" s="134"/>
      <c r="H434" s="134"/>
      <c r="I434" s="134"/>
      <c r="J434" s="134"/>
      <c r="K434" s="134"/>
      <c r="L434" s="134"/>
      <c r="M434" s="134"/>
      <c r="N434" s="134"/>
    </row>
    <row r="435" spans="1:14">
      <c r="A435" s="124"/>
      <c r="B435" s="124"/>
      <c r="C435" s="124"/>
      <c r="D435" s="124"/>
      <c r="E435" s="124"/>
      <c r="F435" s="134"/>
      <c r="G435" s="134"/>
      <c r="H435" s="134"/>
      <c r="I435" s="134"/>
      <c r="J435" s="134"/>
      <c r="K435" s="134"/>
      <c r="L435" s="134"/>
      <c r="M435" s="134"/>
      <c r="N435" s="134"/>
    </row>
    <row r="436" spans="1:14">
      <c r="A436" s="124"/>
      <c r="B436" s="124"/>
      <c r="C436" s="124"/>
      <c r="D436" s="124"/>
      <c r="E436" s="124"/>
      <c r="F436" s="134"/>
      <c r="G436" s="134"/>
      <c r="H436" s="134"/>
      <c r="I436" s="134"/>
      <c r="J436" s="134"/>
      <c r="K436" s="134"/>
      <c r="L436" s="134"/>
      <c r="M436" s="134"/>
      <c r="N436" s="134"/>
    </row>
    <row r="437" spans="1:14">
      <c r="A437" s="124"/>
      <c r="B437" s="124"/>
      <c r="C437" s="124"/>
      <c r="D437" s="124"/>
      <c r="E437" s="124"/>
      <c r="F437" s="134"/>
      <c r="G437" s="134"/>
      <c r="H437" s="134"/>
      <c r="I437" s="134"/>
      <c r="J437" s="134"/>
      <c r="K437" s="134"/>
      <c r="L437" s="134"/>
      <c r="M437" s="134"/>
      <c r="N437" s="134"/>
    </row>
    <row r="438" spans="1:14">
      <c r="A438" s="124"/>
      <c r="B438" s="124"/>
      <c r="C438" s="124"/>
      <c r="D438" s="124"/>
      <c r="E438" s="124"/>
      <c r="F438" s="134"/>
      <c r="G438" s="134"/>
      <c r="H438" s="134"/>
      <c r="I438" s="134"/>
      <c r="J438" s="134"/>
      <c r="K438" s="134"/>
      <c r="L438" s="134"/>
      <c r="M438" s="134"/>
      <c r="N438" s="134"/>
    </row>
    <row r="439" spans="1:14">
      <c r="A439" s="124"/>
      <c r="B439" s="124"/>
      <c r="C439" s="124"/>
      <c r="D439" s="124"/>
      <c r="E439" s="124"/>
      <c r="F439" s="134"/>
      <c r="G439" s="134"/>
      <c r="H439" s="134"/>
      <c r="I439" s="134"/>
      <c r="J439" s="134"/>
      <c r="K439" s="134"/>
      <c r="L439" s="134"/>
      <c r="M439" s="134"/>
      <c r="N439" s="134">
        <v>220</v>
      </c>
    </row>
    <row r="440" spans="1:14">
      <c r="A440" s="124"/>
      <c r="B440" s="124"/>
      <c r="C440" s="124"/>
      <c r="D440" s="124"/>
      <c r="E440" s="124"/>
      <c r="F440" s="134"/>
      <c r="G440" s="134"/>
      <c r="H440" s="134"/>
      <c r="I440" s="134"/>
      <c r="J440" s="134"/>
      <c r="K440" s="134"/>
      <c r="L440" s="134"/>
      <c r="M440" s="134"/>
      <c r="N440" s="134">
        <v>5116</v>
      </c>
    </row>
    <row r="441" spans="1:14">
      <c r="A441" s="124"/>
      <c r="B441" s="124"/>
      <c r="C441" s="124"/>
      <c r="D441" s="124"/>
      <c r="E441" s="124"/>
      <c r="F441" s="134"/>
      <c r="G441" s="134"/>
      <c r="H441" s="134"/>
      <c r="I441" s="134"/>
      <c r="J441" s="134"/>
      <c r="K441" s="134"/>
      <c r="L441" s="134"/>
      <c r="M441" s="134"/>
      <c r="N441" s="134"/>
    </row>
    <row r="442" spans="1:14">
      <c r="A442" s="124"/>
      <c r="B442" s="124"/>
      <c r="C442" s="124"/>
      <c r="D442" s="124"/>
      <c r="E442" s="124"/>
      <c r="F442" s="134"/>
      <c r="G442" s="134"/>
      <c r="H442" s="134"/>
      <c r="I442" s="134"/>
      <c r="J442" s="134"/>
      <c r="K442" s="134"/>
      <c r="L442" s="134"/>
      <c r="M442" s="134"/>
      <c r="N442" s="134"/>
    </row>
    <row r="443" spans="1:14">
      <c r="A443" s="124"/>
      <c r="B443" s="124"/>
      <c r="C443" s="124"/>
      <c r="D443" s="124"/>
      <c r="E443" s="124"/>
      <c r="F443" s="134"/>
      <c r="G443" s="134"/>
      <c r="H443" s="134"/>
      <c r="I443" s="134"/>
      <c r="J443" s="134"/>
      <c r="K443" s="134"/>
      <c r="L443" s="134"/>
      <c r="M443" s="134"/>
      <c r="N443" s="134"/>
    </row>
    <row r="444" spans="1:14">
      <c r="A444" s="124"/>
      <c r="B444" s="124"/>
      <c r="C444" s="124"/>
      <c r="D444" s="124"/>
      <c r="E444" s="124"/>
      <c r="F444" s="134"/>
      <c r="G444" s="134"/>
      <c r="H444" s="134"/>
      <c r="I444" s="134"/>
      <c r="J444" s="134"/>
      <c r="K444" s="134"/>
      <c r="L444" s="134"/>
      <c r="M444" s="134"/>
      <c r="N444" s="134"/>
    </row>
    <row r="445" spans="1:14">
      <c r="A445" s="124"/>
      <c r="B445" s="124"/>
      <c r="C445" s="124"/>
      <c r="D445" s="124"/>
      <c r="E445" s="124"/>
      <c r="F445" s="134"/>
      <c r="G445" s="134"/>
      <c r="H445" s="134"/>
      <c r="I445" s="134"/>
      <c r="J445" s="134"/>
      <c r="K445" s="134"/>
      <c r="L445" s="134"/>
      <c r="M445" s="134"/>
      <c r="N445" s="134"/>
    </row>
    <row r="446" spans="1:14">
      <c r="A446" s="124"/>
      <c r="B446" s="124"/>
      <c r="C446" s="124"/>
      <c r="D446" s="124"/>
      <c r="E446" s="124"/>
      <c r="F446" s="134"/>
      <c r="G446" s="134"/>
      <c r="H446" s="134"/>
      <c r="I446" s="134"/>
      <c r="J446" s="134"/>
      <c r="K446" s="134"/>
      <c r="L446" s="134"/>
      <c r="M446" s="134"/>
      <c r="N446" s="134"/>
    </row>
    <row r="447" spans="1:14">
      <c r="A447" s="124"/>
      <c r="B447" s="124"/>
      <c r="C447" s="124"/>
      <c r="D447" s="124"/>
      <c r="E447" s="124"/>
      <c r="F447" s="134"/>
      <c r="G447" s="134"/>
      <c r="H447" s="134"/>
      <c r="I447" s="134"/>
      <c r="J447" s="134"/>
      <c r="K447" s="134"/>
      <c r="L447" s="134"/>
      <c r="M447" s="134"/>
      <c r="N447" s="134"/>
    </row>
    <row r="448" spans="1:14">
      <c r="A448" s="124"/>
      <c r="B448" s="124"/>
      <c r="C448" s="124"/>
      <c r="D448" s="124"/>
      <c r="E448" s="124"/>
      <c r="F448" s="134"/>
      <c r="G448" s="134"/>
      <c r="H448" s="134"/>
      <c r="I448" s="134"/>
      <c r="J448" s="134"/>
      <c r="K448" s="134"/>
      <c r="L448" s="134"/>
      <c r="M448" s="134"/>
      <c r="N448" s="134"/>
    </row>
    <row r="449" spans="1:14">
      <c r="A449" s="124"/>
      <c r="B449" s="124"/>
      <c r="C449" s="124"/>
      <c r="D449" s="124"/>
      <c r="E449" s="124"/>
      <c r="F449" s="134"/>
      <c r="G449" s="134"/>
      <c r="H449" s="134"/>
      <c r="I449" s="134"/>
      <c r="J449" s="134"/>
      <c r="K449" s="134"/>
      <c r="L449" s="134"/>
      <c r="M449" s="134"/>
      <c r="N449" s="134"/>
    </row>
    <row r="450" spans="1:14">
      <c r="A450" s="124"/>
      <c r="B450" s="124"/>
      <c r="C450" s="124"/>
      <c r="D450" s="124"/>
      <c r="E450" s="124"/>
      <c r="F450" s="134"/>
      <c r="G450" s="134"/>
      <c r="H450" s="134"/>
      <c r="I450" s="134"/>
      <c r="J450" s="134"/>
      <c r="K450" s="134"/>
      <c r="L450" s="134"/>
      <c r="M450" s="134"/>
      <c r="N450" s="134"/>
    </row>
    <row r="451" spans="1:14">
      <c r="A451" s="124"/>
      <c r="B451" s="124"/>
      <c r="C451" s="124"/>
      <c r="D451" s="124"/>
      <c r="E451" s="124"/>
      <c r="F451" s="134"/>
      <c r="G451" s="134"/>
      <c r="H451" s="134"/>
      <c r="I451" s="134"/>
      <c r="J451" s="134"/>
      <c r="K451" s="134"/>
      <c r="L451" s="134"/>
      <c r="M451" s="134"/>
      <c r="N451" s="134"/>
    </row>
    <row r="452" spans="1:14">
      <c r="A452" s="124"/>
      <c r="B452" s="124"/>
      <c r="C452" s="124"/>
      <c r="D452" s="124"/>
      <c r="E452" s="124"/>
      <c r="F452" s="134"/>
      <c r="G452" s="134"/>
      <c r="H452" s="134"/>
      <c r="I452" s="134"/>
      <c r="J452" s="134"/>
      <c r="K452" s="134"/>
      <c r="L452" s="134"/>
      <c r="M452" s="134"/>
      <c r="N452" s="134"/>
    </row>
    <row r="453" spans="1:14">
      <c r="A453" s="124"/>
      <c r="B453" s="124"/>
      <c r="C453" s="124"/>
      <c r="D453" s="124"/>
      <c r="E453" s="124"/>
      <c r="F453" s="134"/>
      <c r="G453" s="134"/>
      <c r="H453" s="134"/>
      <c r="I453" s="134"/>
      <c r="J453" s="134"/>
      <c r="K453" s="134"/>
      <c r="L453" s="134"/>
      <c r="M453" s="134"/>
      <c r="N453" s="134"/>
    </row>
    <row r="454" spans="1:14">
      <c r="A454" s="124"/>
      <c r="B454" s="124"/>
      <c r="C454" s="124"/>
      <c r="D454" s="124"/>
      <c r="E454" s="124"/>
      <c r="F454" s="134"/>
      <c r="G454" s="134"/>
      <c r="H454" s="134"/>
      <c r="I454" s="134"/>
      <c r="J454" s="134"/>
      <c r="K454" s="134"/>
      <c r="L454" s="134"/>
      <c r="M454" s="134"/>
      <c r="N454" s="134"/>
    </row>
    <row r="455" spans="1:14">
      <c r="A455" s="124"/>
      <c r="B455" s="124"/>
      <c r="C455" s="124"/>
      <c r="D455" s="124"/>
      <c r="E455" s="124"/>
      <c r="F455" s="134"/>
      <c r="G455" s="134"/>
      <c r="H455" s="134"/>
      <c r="I455" s="134"/>
      <c r="J455" s="134"/>
      <c r="K455" s="134"/>
      <c r="L455" s="134"/>
      <c r="M455" s="134"/>
      <c r="N455" s="134"/>
    </row>
    <row r="456" spans="1:14">
      <c r="A456" s="124"/>
      <c r="B456" s="124"/>
      <c r="C456" s="124"/>
      <c r="D456" s="124"/>
      <c r="E456" s="124"/>
      <c r="F456" s="134"/>
      <c r="G456" s="134"/>
      <c r="H456" s="134"/>
      <c r="I456" s="134"/>
      <c r="J456" s="134"/>
      <c r="K456" s="134"/>
      <c r="L456" s="134"/>
      <c r="M456" s="134"/>
      <c r="N456" s="134"/>
    </row>
    <row r="457" spans="1:14">
      <c r="A457" s="124"/>
      <c r="B457" s="124"/>
      <c r="C457" s="124"/>
      <c r="D457" s="124"/>
      <c r="E457" s="124"/>
      <c r="F457" s="134"/>
      <c r="G457" s="134"/>
      <c r="H457" s="134"/>
      <c r="I457" s="134"/>
      <c r="J457" s="134"/>
      <c r="K457" s="134"/>
      <c r="L457" s="134"/>
      <c r="M457" s="134"/>
      <c r="N457" s="134"/>
    </row>
    <row r="458" spans="1:14">
      <c r="A458" s="124"/>
      <c r="B458" s="124"/>
      <c r="C458" s="124"/>
      <c r="D458" s="124"/>
      <c r="E458" s="124"/>
      <c r="F458" s="134"/>
      <c r="G458" s="134"/>
      <c r="H458" s="134"/>
      <c r="I458" s="134"/>
      <c r="J458" s="134"/>
      <c r="K458" s="134"/>
      <c r="L458" s="134"/>
      <c r="M458" s="134"/>
      <c r="N458" s="134"/>
    </row>
    <row r="459" spans="1:14">
      <c r="A459" s="124"/>
      <c r="B459" s="124"/>
      <c r="C459" s="124"/>
      <c r="D459" s="124"/>
      <c r="E459" s="124"/>
      <c r="F459" s="134"/>
      <c r="G459" s="134"/>
      <c r="H459" s="134"/>
      <c r="I459" s="134"/>
      <c r="J459" s="134"/>
      <c r="K459" s="134"/>
      <c r="L459" s="134"/>
      <c r="M459" s="134"/>
      <c r="N459" s="134"/>
    </row>
    <row r="460" spans="1:14">
      <c r="A460" s="124"/>
      <c r="B460" s="124"/>
      <c r="C460" s="124"/>
      <c r="D460" s="124"/>
      <c r="E460" s="124"/>
      <c r="F460" s="134"/>
      <c r="G460" s="134"/>
      <c r="H460" s="134"/>
      <c r="I460" s="134"/>
      <c r="J460" s="134"/>
      <c r="K460" s="134"/>
      <c r="L460" s="134"/>
      <c r="M460" s="134"/>
      <c r="N460" s="134"/>
    </row>
    <row r="461" spans="1:14">
      <c r="A461" s="124"/>
      <c r="B461" s="124"/>
      <c r="C461" s="124"/>
      <c r="D461" s="124"/>
      <c r="E461" s="124"/>
      <c r="F461" s="134"/>
      <c r="G461" s="134"/>
      <c r="H461" s="134"/>
      <c r="I461" s="134"/>
      <c r="J461" s="134"/>
      <c r="K461" s="134"/>
      <c r="L461" s="134"/>
      <c r="M461" s="134"/>
      <c r="N461" s="134"/>
    </row>
    <row r="462" spans="1:14">
      <c r="A462" s="124"/>
      <c r="B462" s="124"/>
      <c r="C462" s="124"/>
      <c r="D462" s="124"/>
      <c r="E462" s="124"/>
      <c r="F462" s="134"/>
      <c r="G462" s="134"/>
      <c r="H462" s="134"/>
      <c r="I462" s="134"/>
      <c r="J462" s="134"/>
      <c r="K462" s="134"/>
      <c r="L462" s="134"/>
      <c r="M462" s="134"/>
      <c r="N462" s="134"/>
    </row>
    <row r="463" spans="1:14">
      <c r="A463" s="124"/>
      <c r="B463" s="124"/>
      <c r="C463" s="124"/>
      <c r="D463" s="124"/>
      <c r="E463" s="124"/>
      <c r="F463" s="134"/>
      <c r="G463" s="134"/>
      <c r="H463" s="134"/>
      <c r="I463" s="134"/>
      <c r="J463" s="134"/>
      <c r="K463" s="134"/>
      <c r="L463" s="134"/>
      <c r="M463" s="134"/>
      <c r="N463" s="134"/>
    </row>
    <row r="464" spans="1:14">
      <c r="A464" s="124"/>
      <c r="B464" s="124"/>
      <c r="C464" s="124"/>
      <c r="D464" s="124"/>
      <c r="E464" s="124"/>
      <c r="F464" s="134"/>
      <c r="G464" s="134"/>
      <c r="H464" s="134"/>
      <c r="I464" s="134"/>
      <c r="J464" s="134"/>
      <c r="K464" s="134"/>
      <c r="L464" s="134"/>
      <c r="M464" s="134"/>
      <c r="N464" s="134"/>
    </row>
    <row r="465" spans="1:14">
      <c r="A465" s="124"/>
      <c r="B465" s="124"/>
      <c r="C465" s="124"/>
      <c r="D465" s="124"/>
      <c r="E465" s="124"/>
      <c r="F465" s="134"/>
      <c r="G465" s="134"/>
      <c r="H465" s="134"/>
      <c r="I465" s="134"/>
      <c r="J465" s="134"/>
      <c r="K465" s="134"/>
      <c r="L465" s="134"/>
      <c r="M465" s="134"/>
      <c r="N465" s="134"/>
    </row>
    <row r="466" spans="1:14">
      <c r="A466" s="124"/>
      <c r="B466" s="124"/>
      <c r="C466" s="124"/>
      <c r="D466" s="124"/>
      <c r="E466" s="124"/>
      <c r="F466" s="134"/>
      <c r="G466" s="134"/>
      <c r="H466" s="134"/>
      <c r="I466" s="134"/>
      <c r="J466" s="134"/>
      <c r="K466" s="134"/>
      <c r="L466" s="134"/>
      <c r="M466" s="134"/>
      <c r="N466" s="134"/>
    </row>
    <row r="467" spans="1:14">
      <c r="A467" s="124"/>
      <c r="B467" s="124"/>
      <c r="C467" s="124"/>
      <c r="D467" s="124"/>
      <c r="E467" s="124"/>
      <c r="F467" s="134"/>
      <c r="G467" s="134"/>
      <c r="H467" s="134"/>
      <c r="I467" s="134"/>
      <c r="J467" s="134"/>
      <c r="K467" s="134"/>
      <c r="L467" s="134"/>
      <c r="M467" s="134"/>
      <c r="N467" s="134"/>
    </row>
    <row r="468" spans="1:14">
      <c r="A468" s="124"/>
      <c r="B468" s="124"/>
      <c r="C468" s="124"/>
      <c r="D468" s="124"/>
      <c r="E468" s="124"/>
      <c r="F468" s="134"/>
      <c r="G468" s="134"/>
      <c r="H468" s="134"/>
      <c r="I468" s="134"/>
      <c r="J468" s="134"/>
      <c r="K468" s="134"/>
      <c r="L468" s="134"/>
      <c r="M468" s="134"/>
      <c r="N468" s="134"/>
    </row>
    <row r="469" spans="1:14">
      <c r="A469" s="124"/>
      <c r="B469" s="124"/>
      <c r="C469" s="124"/>
      <c r="D469" s="124"/>
      <c r="E469" s="124"/>
      <c r="F469" s="134"/>
      <c r="G469" s="134"/>
      <c r="H469" s="134"/>
      <c r="I469" s="134"/>
      <c r="J469" s="134"/>
      <c r="K469" s="134"/>
      <c r="L469" s="134"/>
      <c r="M469" s="134"/>
      <c r="N469" s="134"/>
    </row>
    <row r="470" spans="1:14">
      <c r="A470" s="124"/>
      <c r="B470" s="124"/>
      <c r="C470" s="124"/>
      <c r="D470" s="124"/>
      <c r="E470" s="124"/>
      <c r="F470" s="134"/>
      <c r="G470" s="134"/>
      <c r="H470" s="134"/>
      <c r="I470" s="134"/>
      <c r="J470" s="134"/>
      <c r="K470" s="134"/>
      <c r="L470" s="134"/>
      <c r="M470" s="134"/>
      <c r="N470" s="134"/>
    </row>
    <row r="471" spans="1:14">
      <c r="A471" s="124"/>
      <c r="B471" s="124"/>
      <c r="C471" s="124"/>
      <c r="D471" s="124"/>
      <c r="E471" s="124"/>
      <c r="F471" s="134"/>
      <c r="G471" s="134"/>
      <c r="H471" s="134"/>
      <c r="I471" s="134"/>
      <c r="J471" s="134"/>
      <c r="K471" s="134"/>
      <c r="L471" s="134"/>
      <c r="M471" s="134"/>
      <c r="N471" s="134"/>
    </row>
    <row r="472" spans="1:14">
      <c r="A472" s="124"/>
      <c r="B472" s="124"/>
      <c r="C472" s="124"/>
      <c r="D472" s="124"/>
      <c r="E472" s="124"/>
      <c r="F472" s="134"/>
      <c r="G472" s="134"/>
      <c r="H472" s="134"/>
      <c r="I472" s="134"/>
      <c r="J472" s="134"/>
      <c r="K472" s="134"/>
      <c r="L472" s="134"/>
      <c r="M472" s="134"/>
      <c r="N472" s="134"/>
    </row>
    <row r="473" spans="1:14">
      <c r="A473" s="124"/>
      <c r="B473" s="124"/>
      <c r="C473" s="124"/>
      <c r="D473" s="124"/>
      <c r="E473" s="124"/>
      <c r="F473" s="134"/>
      <c r="G473" s="134"/>
      <c r="H473" s="134"/>
      <c r="I473" s="134"/>
      <c r="J473" s="134"/>
      <c r="K473" s="134"/>
      <c r="L473" s="134"/>
      <c r="M473" s="134"/>
      <c r="N473" s="134"/>
    </row>
    <row r="474" spans="1:14">
      <c r="A474" s="124"/>
      <c r="B474" s="124"/>
      <c r="C474" s="124"/>
      <c r="D474" s="124"/>
      <c r="E474" s="124"/>
      <c r="F474" s="134"/>
      <c r="G474" s="134"/>
      <c r="H474" s="134"/>
      <c r="I474" s="134"/>
      <c r="J474" s="134"/>
      <c r="K474" s="134"/>
      <c r="L474" s="134"/>
      <c r="M474" s="134"/>
      <c r="N474" s="134"/>
    </row>
    <row r="475" spans="1:14">
      <c r="A475" s="124"/>
      <c r="B475" s="124"/>
      <c r="C475" s="124"/>
      <c r="D475" s="124"/>
      <c r="E475" s="124"/>
      <c r="F475" s="134"/>
      <c r="G475" s="134"/>
      <c r="H475" s="134"/>
      <c r="I475" s="134"/>
      <c r="J475" s="134"/>
      <c r="K475" s="134"/>
      <c r="L475" s="134"/>
      <c r="M475" s="134"/>
      <c r="N475" s="134"/>
    </row>
    <row r="476" spans="1:14">
      <c r="A476" s="124"/>
      <c r="B476" s="124"/>
      <c r="C476" s="124"/>
      <c r="D476" s="124"/>
      <c r="E476" s="124"/>
      <c r="F476" s="134"/>
      <c r="G476" s="134"/>
      <c r="H476" s="134"/>
      <c r="I476" s="134"/>
      <c r="J476" s="134"/>
      <c r="K476" s="134"/>
      <c r="L476" s="134"/>
      <c r="M476" s="134"/>
      <c r="N476" s="134"/>
    </row>
    <row r="477" spans="1:14">
      <c r="A477" s="124"/>
      <c r="B477" s="124"/>
      <c r="C477" s="124"/>
      <c r="D477" s="124"/>
      <c r="E477" s="124"/>
      <c r="F477" s="134"/>
      <c r="G477" s="134"/>
      <c r="H477" s="134"/>
      <c r="I477" s="134"/>
      <c r="J477" s="134"/>
      <c r="K477" s="134"/>
      <c r="L477" s="134"/>
      <c r="M477" s="134"/>
      <c r="N477" s="134"/>
    </row>
    <row r="478" spans="1:14">
      <c r="A478" s="124"/>
      <c r="B478" s="124"/>
      <c r="C478" s="124"/>
      <c r="D478" s="124"/>
      <c r="E478" s="124"/>
      <c r="F478" s="134"/>
      <c r="G478" s="134"/>
      <c r="H478" s="134"/>
      <c r="I478" s="134"/>
      <c r="J478" s="134"/>
      <c r="K478" s="134"/>
      <c r="L478" s="134"/>
      <c r="M478" s="134"/>
      <c r="N478" s="134"/>
    </row>
    <row r="479" spans="1:14">
      <c r="A479" s="124"/>
      <c r="B479" s="124"/>
      <c r="C479" s="124"/>
      <c r="D479" s="124"/>
      <c r="E479" s="124"/>
      <c r="F479" s="134"/>
      <c r="G479" s="134"/>
      <c r="H479" s="134"/>
      <c r="I479" s="134"/>
      <c r="J479" s="134"/>
      <c r="K479" s="134"/>
      <c r="L479" s="134"/>
      <c r="M479" s="134"/>
      <c r="N479" s="134"/>
    </row>
    <row r="480" spans="1:14">
      <c r="A480" s="124"/>
      <c r="B480" s="124"/>
      <c r="C480" s="124"/>
      <c r="D480" s="124"/>
      <c r="E480" s="124"/>
      <c r="F480" s="134"/>
      <c r="G480" s="134"/>
      <c r="H480" s="134"/>
      <c r="I480" s="134"/>
      <c r="J480" s="134"/>
      <c r="K480" s="134"/>
      <c r="L480" s="134"/>
      <c r="M480" s="134"/>
      <c r="N480" s="134"/>
    </row>
    <row r="481" spans="1:14">
      <c r="A481" s="124"/>
      <c r="B481" s="124"/>
      <c r="C481" s="124"/>
      <c r="D481" s="124"/>
      <c r="E481" s="124"/>
      <c r="F481" s="134"/>
      <c r="G481" s="134"/>
      <c r="H481" s="134"/>
      <c r="I481" s="134"/>
      <c r="J481" s="134"/>
      <c r="K481" s="134"/>
      <c r="L481" s="134"/>
      <c r="M481" s="134"/>
      <c r="N481" s="134"/>
    </row>
    <row r="482" spans="1:14">
      <c r="A482" s="124"/>
      <c r="B482" s="124"/>
      <c r="C482" s="124"/>
      <c r="D482" s="124"/>
      <c r="E482" s="124"/>
      <c r="F482" s="134"/>
      <c r="G482" s="134"/>
      <c r="H482" s="134"/>
      <c r="I482" s="134"/>
      <c r="J482" s="134"/>
      <c r="K482" s="134"/>
      <c r="L482" s="134"/>
      <c r="M482" s="134"/>
      <c r="N482" s="134"/>
    </row>
    <row r="483" spans="1:14">
      <c r="A483" s="124"/>
      <c r="B483" s="124"/>
      <c r="C483" s="124"/>
      <c r="D483" s="124"/>
      <c r="E483" s="124"/>
      <c r="F483" s="134"/>
      <c r="G483" s="134"/>
      <c r="H483" s="134"/>
      <c r="I483" s="134"/>
      <c r="J483" s="134"/>
      <c r="K483" s="134"/>
      <c r="L483" s="134"/>
      <c r="M483" s="134"/>
      <c r="N483" s="134"/>
    </row>
    <row r="484" spans="1:14">
      <c r="A484" s="124"/>
      <c r="B484" s="124"/>
      <c r="C484" s="124"/>
      <c r="D484" s="124"/>
      <c r="E484" s="124"/>
      <c r="F484" s="134"/>
      <c r="G484" s="134"/>
      <c r="H484" s="134"/>
      <c r="I484" s="134"/>
      <c r="J484" s="134"/>
      <c r="K484" s="134"/>
      <c r="L484" s="134"/>
      <c r="M484" s="134"/>
      <c r="N484" s="134"/>
    </row>
    <row r="485" spans="1:14">
      <c r="A485" s="124"/>
      <c r="B485" s="124"/>
      <c r="C485" s="124"/>
      <c r="D485" s="124"/>
      <c r="E485" s="124"/>
      <c r="F485" s="134"/>
      <c r="G485" s="134"/>
      <c r="H485" s="134"/>
      <c r="I485" s="134"/>
      <c r="J485" s="134"/>
      <c r="K485" s="134"/>
      <c r="L485" s="134"/>
      <c r="M485" s="134"/>
      <c r="N485" s="134"/>
    </row>
    <row r="486" spans="1:14">
      <c r="A486" s="124"/>
      <c r="B486" s="124"/>
      <c r="C486" s="124"/>
      <c r="D486" s="124"/>
      <c r="E486" s="124"/>
      <c r="F486" s="134"/>
      <c r="G486" s="134"/>
      <c r="H486" s="134"/>
      <c r="I486" s="134"/>
      <c r="J486" s="134"/>
      <c r="K486" s="134"/>
      <c r="L486" s="134"/>
      <c r="M486" s="134"/>
      <c r="N486" s="134"/>
    </row>
    <row r="487" spans="1:14">
      <c r="A487" s="124"/>
      <c r="B487" s="124"/>
      <c r="C487" s="124"/>
      <c r="D487" s="124"/>
      <c r="E487" s="124"/>
      <c r="F487" s="134"/>
      <c r="G487" s="134"/>
      <c r="H487" s="134"/>
      <c r="I487" s="134"/>
      <c r="J487" s="134"/>
      <c r="K487" s="134"/>
      <c r="L487" s="134"/>
      <c r="M487" s="134"/>
      <c r="N487" s="134"/>
    </row>
    <row r="488" spans="1:14">
      <c r="A488" s="124"/>
      <c r="B488" s="124"/>
      <c r="C488" s="124"/>
      <c r="D488" s="124"/>
      <c r="E488" s="124"/>
      <c r="F488" s="134"/>
      <c r="G488" s="134"/>
      <c r="H488" s="134"/>
      <c r="I488" s="134"/>
      <c r="J488" s="134"/>
      <c r="K488" s="134"/>
      <c r="L488" s="134"/>
      <c r="M488" s="134"/>
      <c r="N488" s="134"/>
    </row>
    <row r="489" spans="1:14">
      <c r="A489" s="124"/>
      <c r="B489" s="124"/>
      <c r="C489" s="124"/>
      <c r="D489" s="124"/>
      <c r="E489" s="124"/>
      <c r="F489" s="134"/>
      <c r="G489" s="134"/>
      <c r="H489" s="134"/>
      <c r="I489" s="134"/>
      <c r="J489" s="134"/>
      <c r="K489" s="134"/>
      <c r="L489" s="134"/>
      <c r="M489" s="134"/>
      <c r="N489" s="134"/>
    </row>
    <row r="490" spans="1:14">
      <c r="A490" s="124"/>
      <c r="B490" s="124"/>
      <c r="C490" s="124"/>
      <c r="D490" s="124"/>
      <c r="E490" s="124"/>
      <c r="F490" s="134"/>
      <c r="G490" s="134"/>
      <c r="H490" s="134"/>
      <c r="I490" s="134"/>
      <c r="J490" s="134"/>
      <c r="K490" s="134"/>
      <c r="L490" s="134"/>
      <c r="M490" s="134"/>
      <c r="N490" s="134"/>
    </row>
    <row r="491" spans="1:14">
      <c r="A491" s="124"/>
      <c r="B491" s="124"/>
      <c r="C491" s="124"/>
      <c r="D491" s="124"/>
      <c r="E491" s="124"/>
      <c r="F491" s="134"/>
      <c r="G491" s="134"/>
      <c r="H491" s="134"/>
      <c r="I491" s="134"/>
      <c r="J491" s="134"/>
      <c r="K491" s="134"/>
      <c r="L491" s="134"/>
      <c r="M491" s="134"/>
      <c r="N491" s="134"/>
    </row>
    <row r="492" spans="1:14">
      <c r="A492" s="124"/>
      <c r="B492" s="124"/>
      <c r="C492" s="124"/>
      <c r="D492" s="124"/>
      <c r="E492" s="124"/>
      <c r="F492" s="134"/>
      <c r="G492" s="134"/>
      <c r="H492" s="134"/>
      <c r="I492" s="134"/>
      <c r="J492" s="134"/>
      <c r="K492" s="134"/>
      <c r="L492" s="134"/>
      <c r="M492" s="134"/>
      <c r="N492" s="134"/>
    </row>
    <row r="493" spans="1:14">
      <c r="A493" s="124"/>
      <c r="B493" s="124"/>
      <c r="C493" s="124"/>
      <c r="D493" s="124"/>
      <c r="E493" s="124"/>
      <c r="F493" s="134"/>
      <c r="G493" s="134"/>
      <c r="H493" s="134"/>
      <c r="I493" s="134"/>
      <c r="J493" s="134"/>
      <c r="K493" s="134"/>
      <c r="L493" s="134"/>
      <c r="M493" s="134"/>
      <c r="N493" s="134"/>
    </row>
    <row r="494" spans="1:14">
      <c r="A494" s="124"/>
      <c r="B494" s="124"/>
      <c r="C494" s="124"/>
      <c r="D494" s="124"/>
      <c r="E494" s="124"/>
      <c r="F494" s="134"/>
      <c r="G494" s="134"/>
      <c r="H494" s="134"/>
      <c r="I494" s="134"/>
      <c r="J494" s="134"/>
      <c r="K494" s="134"/>
      <c r="L494" s="134"/>
      <c r="M494" s="134"/>
      <c r="N494" s="134"/>
    </row>
    <row r="495" spans="1:14">
      <c r="A495" s="124"/>
      <c r="B495" s="124"/>
      <c r="C495" s="124"/>
      <c r="D495" s="124"/>
      <c r="E495" s="124"/>
      <c r="F495" s="134"/>
      <c r="G495" s="134"/>
      <c r="H495" s="134"/>
      <c r="I495" s="134"/>
      <c r="J495" s="134"/>
      <c r="K495" s="134"/>
      <c r="L495" s="134"/>
      <c r="M495" s="134"/>
      <c r="N495" s="134"/>
    </row>
    <row r="496" spans="1:14">
      <c r="A496" s="124"/>
      <c r="B496" s="124"/>
      <c r="C496" s="124"/>
      <c r="D496" s="124"/>
      <c r="E496" s="124"/>
      <c r="F496" s="134"/>
      <c r="G496" s="134"/>
      <c r="H496" s="134"/>
      <c r="I496" s="134"/>
      <c r="J496" s="134"/>
      <c r="K496" s="134"/>
      <c r="L496" s="134"/>
      <c r="M496" s="134"/>
      <c r="N496" s="134"/>
    </row>
    <row r="497" spans="1:14">
      <c r="A497" s="124"/>
      <c r="B497" s="124"/>
      <c r="C497" s="124"/>
      <c r="D497" s="124"/>
      <c r="E497" s="124"/>
      <c r="F497" s="134"/>
      <c r="G497" s="134"/>
      <c r="H497" s="134"/>
      <c r="I497" s="134"/>
      <c r="J497" s="134"/>
      <c r="K497" s="134"/>
      <c r="L497" s="134"/>
      <c r="M497" s="134"/>
      <c r="N497" s="134"/>
    </row>
    <row r="498" spans="1:14">
      <c r="A498" s="124"/>
      <c r="B498" s="124"/>
      <c r="C498" s="124"/>
      <c r="D498" s="124"/>
      <c r="E498" s="124"/>
      <c r="F498" s="134"/>
      <c r="G498" s="134"/>
      <c r="H498" s="134"/>
      <c r="I498" s="134"/>
      <c r="J498" s="134"/>
      <c r="K498" s="134"/>
      <c r="L498" s="134"/>
      <c r="M498" s="134"/>
      <c r="N498" s="134"/>
    </row>
    <row r="499" spans="1:14">
      <c r="A499" s="124"/>
      <c r="B499" s="124"/>
      <c r="C499" s="124"/>
      <c r="D499" s="124"/>
      <c r="E499" s="124"/>
      <c r="F499" s="134"/>
      <c r="G499" s="134"/>
      <c r="H499" s="134"/>
      <c r="I499" s="134"/>
      <c r="J499" s="134"/>
      <c r="K499" s="134"/>
      <c r="L499" s="134"/>
      <c r="M499" s="134"/>
      <c r="N499" s="134"/>
    </row>
    <row r="500" spans="1:14">
      <c r="A500" s="124"/>
      <c r="B500" s="124"/>
      <c r="C500" s="124"/>
      <c r="D500" s="124"/>
      <c r="E500" s="124"/>
      <c r="F500" s="134"/>
      <c r="G500" s="134"/>
      <c r="H500" s="134"/>
      <c r="I500" s="134"/>
      <c r="J500" s="134"/>
      <c r="K500" s="134"/>
      <c r="L500" s="134"/>
      <c r="M500" s="134"/>
      <c r="N500" s="134"/>
    </row>
    <row r="501" spans="1:14">
      <c r="A501" s="124"/>
      <c r="B501" s="124"/>
      <c r="C501" s="124"/>
      <c r="D501" s="124"/>
      <c r="E501" s="124"/>
      <c r="F501" s="134"/>
      <c r="G501" s="134"/>
      <c r="H501" s="134"/>
      <c r="I501" s="134"/>
      <c r="J501" s="134"/>
      <c r="K501" s="134"/>
      <c r="L501" s="134"/>
      <c r="M501" s="134"/>
      <c r="N501" s="134"/>
    </row>
    <row r="502" spans="1:14">
      <c r="A502" s="124"/>
      <c r="B502" s="124"/>
      <c r="C502" s="124"/>
      <c r="D502" s="124"/>
      <c r="E502" s="124"/>
      <c r="F502" s="134"/>
      <c r="G502" s="134"/>
      <c r="H502" s="134"/>
      <c r="I502" s="134"/>
      <c r="J502" s="134"/>
      <c r="K502" s="134"/>
      <c r="L502" s="134"/>
      <c r="M502" s="134"/>
      <c r="N502" s="134"/>
    </row>
    <row r="503" spans="1:14">
      <c r="A503" s="124"/>
      <c r="B503" s="124"/>
      <c r="C503" s="124"/>
      <c r="D503" s="124"/>
      <c r="E503" s="124"/>
      <c r="F503" s="134"/>
      <c r="G503" s="134"/>
      <c r="H503" s="134"/>
      <c r="I503" s="134"/>
      <c r="J503" s="134"/>
      <c r="K503" s="134"/>
      <c r="L503" s="134"/>
      <c r="M503" s="134"/>
      <c r="N503" s="134"/>
    </row>
    <row r="504" spans="1:14">
      <c r="A504" s="124"/>
      <c r="B504" s="124"/>
      <c r="C504" s="124"/>
      <c r="D504" s="124"/>
      <c r="E504" s="124"/>
      <c r="F504" s="134"/>
      <c r="G504" s="134"/>
      <c r="H504" s="134"/>
      <c r="I504" s="134"/>
      <c r="J504" s="134"/>
      <c r="K504" s="134"/>
      <c r="L504" s="134"/>
      <c r="M504" s="134"/>
      <c r="N504" s="134"/>
    </row>
    <row r="505" spans="1:14">
      <c r="A505" s="124"/>
      <c r="B505" s="124"/>
      <c r="C505" s="124"/>
      <c r="D505" s="124"/>
      <c r="E505" s="124"/>
      <c r="F505" s="134"/>
      <c r="G505" s="134"/>
      <c r="H505" s="134"/>
      <c r="I505" s="134"/>
      <c r="J505" s="134"/>
      <c r="K505" s="134"/>
      <c r="L505" s="134"/>
      <c r="M505" s="134"/>
      <c r="N505" s="134"/>
    </row>
    <row r="506" spans="1:14">
      <c r="A506" s="124"/>
      <c r="B506" s="124"/>
      <c r="C506" s="124"/>
      <c r="D506" s="124"/>
      <c r="E506" s="124"/>
      <c r="F506" s="134"/>
      <c r="G506" s="134"/>
      <c r="H506" s="134"/>
      <c r="I506" s="134"/>
      <c r="J506" s="134"/>
      <c r="K506" s="134"/>
      <c r="L506" s="134"/>
      <c r="M506" s="134"/>
      <c r="N506" s="134"/>
    </row>
    <row r="507" spans="1:14">
      <c r="A507" s="124"/>
      <c r="B507" s="124"/>
      <c r="C507" s="124"/>
      <c r="D507" s="124"/>
      <c r="E507" s="124"/>
      <c r="F507" s="134"/>
      <c r="G507" s="134"/>
      <c r="H507" s="134"/>
      <c r="I507" s="134"/>
      <c r="J507" s="134"/>
      <c r="K507" s="134"/>
      <c r="L507" s="134"/>
      <c r="M507" s="134"/>
      <c r="N507" s="134"/>
    </row>
    <row r="508" spans="1:14">
      <c r="A508" s="124"/>
      <c r="B508" s="124"/>
      <c r="C508" s="124"/>
      <c r="D508" s="124"/>
      <c r="E508" s="124"/>
      <c r="F508" s="134"/>
      <c r="G508" s="134"/>
      <c r="H508" s="134"/>
      <c r="I508" s="134"/>
      <c r="J508" s="134"/>
      <c r="K508" s="134"/>
      <c r="L508" s="134"/>
      <c r="M508" s="134"/>
      <c r="N508" s="134"/>
    </row>
    <row r="509" spans="1:14">
      <c r="A509" s="124"/>
      <c r="B509" s="124"/>
      <c r="C509" s="124"/>
      <c r="D509" s="124"/>
      <c r="E509" s="124"/>
      <c r="F509" s="134"/>
      <c r="G509" s="134"/>
      <c r="H509" s="134"/>
      <c r="I509" s="134"/>
      <c r="J509" s="134"/>
      <c r="K509" s="134"/>
      <c r="L509" s="134"/>
      <c r="M509" s="134"/>
      <c r="N509" s="134"/>
    </row>
    <row r="510" spans="1:14">
      <c r="A510" s="124"/>
      <c r="B510" s="124"/>
      <c r="C510" s="124"/>
      <c r="D510" s="124"/>
      <c r="E510" s="124"/>
      <c r="F510" s="134"/>
      <c r="G510" s="134"/>
      <c r="H510" s="134"/>
      <c r="I510" s="134"/>
      <c r="J510" s="134"/>
      <c r="K510" s="134"/>
      <c r="L510" s="134"/>
      <c r="M510" s="134"/>
      <c r="N510" s="134"/>
    </row>
    <row r="511" spans="1:14">
      <c r="A511" s="124"/>
      <c r="B511" s="124"/>
      <c r="C511" s="124"/>
      <c r="D511" s="124"/>
      <c r="E511" s="124"/>
      <c r="F511" s="134"/>
      <c r="G511" s="134"/>
      <c r="H511" s="134"/>
      <c r="I511" s="134"/>
      <c r="J511" s="134"/>
      <c r="K511" s="134"/>
      <c r="L511" s="134"/>
      <c r="M511" s="134"/>
      <c r="N511" s="134"/>
    </row>
    <row r="512" spans="1:14">
      <c r="A512" s="124"/>
      <c r="B512" s="124"/>
      <c r="C512" s="124"/>
      <c r="D512" s="124"/>
      <c r="E512" s="124"/>
      <c r="F512" s="134"/>
      <c r="G512" s="134"/>
      <c r="H512" s="134"/>
      <c r="I512" s="134"/>
      <c r="J512" s="134"/>
      <c r="K512" s="134"/>
      <c r="L512" s="134"/>
      <c r="M512" s="134"/>
      <c r="N512" s="134"/>
    </row>
    <row r="513" spans="1:14">
      <c r="A513" s="124"/>
      <c r="B513" s="124"/>
      <c r="C513" s="124"/>
      <c r="D513" s="124"/>
      <c r="E513" s="124"/>
      <c r="F513" s="134"/>
      <c r="G513" s="134"/>
      <c r="H513" s="134"/>
      <c r="I513" s="134"/>
      <c r="J513" s="134"/>
      <c r="K513" s="134"/>
      <c r="L513" s="134"/>
      <c r="M513" s="134"/>
      <c r="N513" s="134"/>
    </row>
    <row r="514" spans="1:14">
      <c r="A514" s="124"/>
      <c r="B514" s="124"/>
      <c r="C514" s="124"/>
      <c r="D514" s="124"/>
      <c r="E514" s="124"/>
      <c r="F514" s="134"/>
      <c r="G514" s="134"/>
      <c r="H514" s="134"/>
      <c r="I514" s="134"/>
      <c r="J514" s="134"/>
      <c r="K514" s="134"/>
      <c r="L514" s="134"/>
      <c r="M514" s="134"/>
      <c r="N514" s="134"/>
    </row>
    <row r="515" spans="1:14">
      <c r="A515" s="124"/>
      <c r="B515" s="124"/>
      <c r="C515" s="124"/>
      <c r="D515" s="124"/>
      <c r="E515" s="124"/>
      <c r="F515" s="134"/>
      <c r="G515" s="134"/>
      <c r="H515" s="134"/>
      <c r="I515" s="134"/>
      <c r="J515" s="134"/>
      <c r="K515" s="134"/>
      <c r="L515" s="134"/>
      <c r="M515" s="134"/>
      <c r="N515" s="134"/>
    </row>
    <row r="516" spans="1:14">
      <c r="A516" s="124"/>
      <c r="B516" s="124"/>
      <c r="C516" s="124"/>
      <c r="D516" s="124"/>
      <c r="E516" s="124"/>
      <c r="F516" s="134"/>
      <c r="G516" s="134"/>
      <c r="H516" s="134"/>
      <c r="I516" s="134"/>
      <c r="J516" s="134"/>
      <c r="K516" s="134"/>
      <c r="L516" s="134"/>
      <c r="M516" s="134"/>
      <c r="N516" s="134"/>
    </row>
    <row r="517" spans="1:14">
      <c r="A517" s="124"/>
      <c r="B517" s="124"/>
      <c r="C517" s="124"/>
      <c r="D517" s="124"/>
      <c r="E517" s="124"/>
      <c r="F517" s="134"/>
      <c r="G517" s="134"/>
      <c r="H517" s="134"/>
      <c r="I517" s="134"/>
      <c r="J517" s="134"/>
      <c r="K517" s="134"/>
      <c r="L517" s="134"/>
      <c r="M517" s="134"/>
      <c r="N517" s="134"/>
    </row>
    <row r="518" spans="1:14">
      <c r="A518" s="124"/>
      <c r="B518" s="124"/>
      <c r="C518" s="124"/>
      <c r="D518" s="124"/>
      <c r="E518" s="124"/>
      <c r="F518" s="134"/>
      <c r="G518" s="134"/>
      <c r="H518" s="134"/>
      <c r="I518" s="134"/>
      <c r="J518" s="134"/>
      <c r="K518" s="134"/>
      <c r="L518" s="134"/>
      <c r="M518" s="134"/>
      <c r="N518" s="134"/>
    </row>
    <row r="519" spans="1:14">
      <c r="A519" s="124"/>
      <c r="B519" s="124"/>
      <c r="C519" s="124"/>
      <c r="D519" s="124"/>
      <c r="E519" s="124"/>
      <c r="F519" s="134"/>
      <c r="G519" s="134"/>
      <c r="H519" s="134"/>
      <c r="I519" s="134"/>
      <c r="J519" s="134"/>
      <c r="K519" s="134"/>
      <c r="L519" s="134"/>
      <c r="M519" s="134"/>
      <c r="N519" s="134"/>
    </row>
    <row r="520" spans="1:14">
      <c r="A520" s="124"/>
      <c r="B520" s="124"/>
      <c r="C520" s="124"/>
      <c r="D520" s="124"/>
      <c r="E520" s="124"/>
      <c r="F520" s="134"/>
      <c r="G520" s="134"/>
      <c r="H520" s="134"/>
      <c r="I520" s="134"/>
      <c r="J520" s="134"/>
      <c r="K520" s="134"/>
      <c r="L520" s="134"/>
      <c r="M520" s="134"/>
      <c r="N520" s="134"/>
    </row>
    <row r="521" spans="1:14">
      <c r="A521" s="124"/>
      <c r="B521" s="124"/>
      <c r="C521" s="124"/>
      <c r="D521" s="124"/>
      <c r="E521" s="124"/>
      <c r="F521" s="134"/>
      <c r="G521" s="134"/>
      <c r="H521" s="134"/>
      <c r="I521" s="134"/>
      <c r="J521" s="134"/>
      <c r="K521" s="134"/>
      <c r="L521" s="134"/>
      <c r="M521" s="134"/>
      <c r="N521" s="134"/>
    </row>
    <row r="522" spans="1:14">
      <c r="A522" s="124"/>
      <c r="B522" s="124"/>
      <c r="C522" s="124"/>
      <c r="D522" s="124"/>
      <c r="E522" s="124"/>
      <c r="F522" s="134"/>
      <c r="G522" s="134"/>
      <c r="H522" s="134"/>
      <c r="I522" s="134"/>
      <c r="J522" s="134"/>
      <c r="K522" s="134"/>
      <c r="L522" s="134"/>
      <c r="M522" s="134"/>
      <c r="N522" s="134"/>
    </row>
  </sheetData>
  <sheetProtection formatCells="0" formatColumns="0" formatRows="0"/>
  <mergeCells count="15">
    <mergeCell ref="A3:N3"/>
    <mergeCell ref="A4:C4"/>
    <mergeCell ref="D4:M4"/>
    <mergeCell ref="G5:K5"/>
    <mergeCell ref="L5:N5"/>
    <mergeCell ref="H6:I6"/>
    <mergeCell ref="J6:K6"/>
    <mergeCell ref="D5:D7"/>
    <mergeCell ref="E5:E7"/>
    <mergeCell ref="F5:F7"/>
    <mergeCell ref="G6:G7"/>
    <mergeCell ref="L6:L7"/>
    <mergeCell ref="M6:M7"/>
    <mergeCell ref="N6:N7"/>
    <mergeCell ref="A5:C6"/>
  </mergeCells>
  <pageMargins left="1.14" right="0.75" top="0.61" bottom="0.59" header="0.5" footer="0.5"/>
  <pageSetup paperSize="9" orientation="landscape"/>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allowEditUser xmlns="https://web.wps.cn/et/2018/main" xmlns:s="http://schemas.openxmlformats.org/spreadsheetml/2006/main" hasInvisiblePropRange="0">
  <rangeList sheetStid="22" master="" otherUserPermission="visible"/>
  <rangeList sheetStid="11" master="" otherUserPermission="visible"/>
  <rangeList sheetStid="23" master="" otherUserPermission="visible"/>
  <rangeList sheetStid="1" master="" otherUserPermission="visible">
    <arrUserId title="区域1" rangeCreator="" othersAccessPermission="edit"/>
  </rangeList>
  <rangeList sheetStid="2" master="" otherUserPermission="visible"/>
  <rangeList sheetStid="3" master="" otherUserPermission="visible"/>
  <rangeList sheetStid="5" master="" otherUserPermission="visible"/>
  <rangeList sheetStid="6" master="" otherUserPermission="visible"/>
  <rangeList sheetStid="7" master="" otherUserPermission="visible"/>
  <rangeList sheetStid="8" master="" otherUserPermission="visible"/>
  <rangeList sheetStid="9" master="" otherUserPermission="visible"/>
  <rangeList sheetStid="13" master="" otherUserPermission="visible"/>
  <rangeList sheetStid="15" master="" otherUserPermission="visible"/>
  <rangeList sheetStid="17" master="" otherUserPermission="visible"/>
  <rangeList sheetStid="19" master="" otherUserPermission="visible"/>
  <rangeList sheetStid="16" master="" otherUserPermission="visible"/>
  <rangeList sheetStid="21" master="" otherUserPermission="visible"/>
  <rangeList sheetStid="14" master="" otherUserPermission="visible"/>
  <rangeList sheetStid="12" master="" otherUserPermission="visible"/>
  <rangeList sheetStid="18" master="" otherUserPermission="visible"/>
  <rangeList sheetStid="20" master="" otherUserPermission="visible"/>
</allowEditUser>
</file>

<file path=customXml/itemProps1.xml><?xml version="1.0" encoding="utf-8"?>
<ds:datastoreItem xmlns:ds="http://schemas.openxmlformats.org/officeDocument/2006/customXml" ds:itemID="{5A5607D9-04D2-4DE1-AC0E-A7772F01BC71}">
  <ds:schemaRefs>
    <ds:schemaRef ds:uri="https://web.wps.cn/et/2018/main"/>
    <ds:schemaRef ds:uri="http://schemas.openxmlformats.org/spreadsheetml/2006/main"/>
  </ds:schemaRefs>
</ds:datastoreItem>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21</vt:i4>
      </vt:variant>
    </vt:vector>
  </HeadingPairs>
  <TitlesOfParts>
    <vt:vector size="21" baseType="lpstr">
      <vt:lpstr>目录</vt:lpstr>
      <vt:lpstr>一般公共预算收入表</vt:lpstr>
      <vt:lpstr>一般公共预算支出表</vt:lpstr>
      <vt:lpstr>税收返还和转移支付分项目</vt:lpstr>
      <vt:lpstr>税收返还和转移支付分乡镇办</vt:lpstr>
      <vt:lpstr>2025年区对乡镇办税收返还和转移支付预算汇总表</vt:lpstr>
      <vt:lpstr>一般债务限额及余额表</vt:lpstr>
      <vt:lpstr>专项债务限额及余额表</vt:lpstr>
      <vt:lpstr>本级支出表</vt:lpstr>
      <vt:lpstr>基本支出-经济分类</vt:lpstr>
      <vt:lpstr>2025年三公经费</vt:lpstr>
      <vt:lpstr>社保基金预算收入</vt:lpstr>
      <vt:lpstr>社保基金预算支出</vt:lpstr>
      <vt:lpstr>政府性基金收入表</vt:lpstr>
      <vt:lpstr>政府性基金支出表</vt:lpstr>
      <vt:lpstr>政府性基金本级支出表</vt:lpstr>
      <vt:lpstr>政府性基金转移支付</vt:lpstr>
      <vt:lpstr>国有资本经营预算收入</vt:lpstr>
      <vt:lpstr>国有资本经营预算支出</vt:lpstr>
      <vt:lpstr>国有资本经营转移支付</vt:lpstr>
      <vt:lpstr>国有资本经营本级支出</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lx</dc:creator>
  <cp:lastModifiedBy>wczjc</cp:lastModifiedBy>
  <dcterms:created xsi:type="dcterms:W3CDTF">2017-04-13T02:11:00Z</dcterms:created>
  <cp:lastPrinted>2025-03-27T01:26:00Z</cp:lastPrinted>
  <dcterms:modified xsi:type="dcterms:W3CDTF">2025-04-22T09:31:42Z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CCAF19F83D5A46FD85EFB417F63B01BF_12</vt:lpwstr>
  </property>
  <property fmtid="{D5CDD505-2E9C-101B-9397-08002B2CF9AE}" pid="3" name="KSOProductBuildVer">
    <vt:lpwstr>2052-12.1.0.20784</vt:lpwstr>
  </property>
</Properties>
</file>