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Sheet1!$A$3:$H$2319</definedName>
  </definedNames>
  <calcPr calcId="144525"/>
</workbook>
</file>

<file path=xl/sharedStrings.xml><?xml version="1.0" encoding="utf-8"?>
<sst xmlns="http://schemas.openxmlformats.org/spreadsheetml/2006/main" count="5523" uniqueCount="868">
  <si>
    <t>附件3</t>
  </si>
  <si>
    <t>南阳市宛城区农业农村局保留的权责清单</t>
  </si>
  <si>
    <t>序号</t>
  </si>
  <si>
    <t>项目名称</t>
  </si>
  <si>
    <t>实施依据</t>
  </si>
  <si>
    <t>职权
类别</t>
  </si>
  <si>
    <t>办理环节</t>
  </si>
  <si>
    <t>责任事项</t>
  </si>
  <si>
    <t>追责情形</t>
  </si>
  <si>
    <t>责任
股室</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</si>
  <si>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</si>
  <si>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</si>
  <si>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行政许可</t>
  </si>
  <si>
    <t>受理</t>
  </si>
  <si>
    <t>1、受理责任：公示依法应当提交的材料；一次性告知补正材料；依法受理或不予受理（不予受理应当告知理由）。</t>
  </si>
  <si>
    <t xml:space="preserve">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</si>
  <si>
    <t>行政审批股</t>
  </si>
  <si>
    <t>审查</t>
  </si>
  <si>
    <t>2.审查责任：材料审核；组织专家评审；根据需要征求部门意见；提出审批意见。</t>
  </si>
  <si>
    <t>决定</t>
  </si>
  <si>
    <t>3.决定责任：作出决定；按时办结；法定告知。</t>
  </si>
  <si>
    <t>送达</t>
  </si>
  <si>
    <t>4.送达责任：制作送达文书；信息公开。</t>
  </si>
  <si>
    <t>事后监督</t>
  </si>
  <si>
    <t>5.事后监管责任：加强生产过程中的监督检查，确保生产内容与核准内容一致。</t>
  </si>
  <si>
    <t>6其他法律法规规章文件规定应履行的责任。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</si>
  <si>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</si>
  <si>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</si>
  <si>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第二十九条　野生植物行政主管部门的工作人员滥用职权、玩忽职守、徇私舞弊，构成犯罪的，依法追究刑事责任；尚不构成犯罪的，依法给予行政处分。</t>
  </si>
  <si>
    <t>国家保护水生野生动物人工繁育审核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</si>
  <si>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</si>
  <si>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国家二级保护水生野生动物猎捕审核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</si>
  <si>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</si>
  <si>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国家保护水生野生动物或其产品经营利用审核</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</si>
  <si>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t>
  </si>
  <si>
    <t>食用菌菌种生产经营许可证初审（母种、原种）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</si>
  <si>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</si>
  <si>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第七十条　违反本法第十六条规定，品种审定委员会委员和工作人员不依法履行职责，弄虚作假、徇私舞弊的，依法给予处分；自处分决定作出之日起五年内不得从事品种审定工作。</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</si>
  <si>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</si>
  <si>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</si>
  <si>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动物饲养场、养殖小区、动物屠宰加工场所动物防疫条件合格证核发（设立）</t>
  </si>
  <si>
    <t>《中华人民共和国动物防疫法》（2021年1月22日予以修改，）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</si>
  <si>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第八十七条　地方各级人民政府及其工作人员未依照本法规定履行职责的，对直接负责的主管人员和其他直接责任人员依法给予处分。
第八十八条　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t>
  </si>
  <si>
    <t>动物饲养场、养殖小区、动物屠宰加工场所动物防疫条件合格证核发（变更）</t>
  </si>
  <si>
    <t>《中华人民共和国动物防疫法》（1997年7月3日主席令第八十七号，2021年1月22日予以修改）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</si>
  <si>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生鲜乳收购站许可（设立）</t>
  </si>
  <si>
    <t>《生鲜乳生产收购管理办法》（2008年11月7日农业部令第15号）第二十条第二款：生鲜乳收购站的名称或者负责人变更的，应当向原发证机关申请换发生鲜乳收购许可证，并提供相应证明材料。</t>
  </si>
  <si>
    <t>生鲜乳收购站许可（变更）</t>
  </si>
  <si>
    <t>《生鲜乳生产收购管理办法》（2008年11月7日农业部令第16号）第二十条第二款：生鲜乳收购站的名称或者负责人变更的，应当向原发证机关申请换发生鲜乳收购许可证，并提供相应证明材料。</t>
  </si>
  <si>
    <t>根据《中华人民共和国农产品质量安全法》第六十二条，违反本法规定，地方各级人民政府有下列情形之一的，对直接负责的主管人员和其他直接责任人员给予警告、记过、记大过处分；造成严重后果的，给予降级或者撤职处分：（一）未确定有关部门的农产品质量安全监督管理工作职责，未建立健全农产品质量安全工作机制，或者未落实农产品质量安全监督管理责任；（二）未制定本行政区域的农产品质量安全突发事件应急预案，或者发生农产品质量安全事故后未按照规定启动应急预案。</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</si>
  <si>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</si>
  <si>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</si>
  <si>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</si>
  <si>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</si>
  <si>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</si>
  <si>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</si>
  <si>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农作物种子生产经营许可证核发</t>
  </si>
  <si>
    <t xml:space="preserve">《中华人民共和国种子法》(2015年11月4日修改)第三十一条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</si>
  <si>
    <t xml:space="preserve">    使用低于国家或地方规定标准的农作物种子审批</t>
  </si>
  <si>
    <t>《中华人民共和国种子法》第五十三条：由于不可抗力原因，为生产需要必须使用低于国家或者地方规定标准的农作物种子的，应当经用种地县级以上地方人民政府批准；林木种子应当经用种地省、自治区、直辖市人民政府批准。</t>
  </si>
  <si>
    <t xml:space="preserve">  农药经营许可</t>
  </si>
  <si>
    <t xml:space="preserve">   《农药管理条例》（中华人民共和国国务院令第677号）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</si>
  <si>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第四十三条 农药管理工作人员滥用职权、玩忽职守、徇私舞弊、索贿受贿，构成犯罪的，依法追究刑事责任；尚不构成犯罪的，依法给予行政处分</t>
  </si>
  <si>
    <t>生鲜乳准运证明核发</t>
  </si>
  <si>
    <t xml:space="preserve">蜂、蚕种生产、经营许可证核发 </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</si>
  <si>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</si>
  <si>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根据《中华人民共和国畜牧法》第七十条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</si>
  <si>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 xml:space="preserve">渔港水域渔业船舶水上拆解活动审批 </t>
  </si>
  <si>
    <t>《中华人民共和国水污染防治法》（1984年5月11日主席令第十二号，2008年2月28日予以修改）第五十五条：在渔港水域进行渔业船舶水上拆解活动，应当报作业地渔业主管部门批准。</t>
  </si>
  <si>
    <t xml:space="preserve"> 第八十条 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t>
  </si>
  <si>
    <t>渔业船舶登记和船员证书签发</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</si>
  <si>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</si>
  <si>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根据《中华人民共和国渔港水域交通安全管理条例》第二十七条，不履行或不正确履行职责，有下列情形的行政机关及相关工作人员应承担相应的责任：
在渔港和渔港水域交通安全监督管理工作中，玩忽职守、滥用职权、徇私舞弊的。</t>
  </si>
  <si>
    <t xml:space="preserve">渔港内易燃、易爆、有毒等危害品装卸审批 </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</si>
  <si>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</si>
  <si>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 xml:space="preserve">在渔港内新建、改建、扩建各种设施，或者进行其他水上、水下施工作业审批 </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</si>
  <si>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</si>
  <si>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渔业捕捞许可审批 </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</si>
  <si>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</si>
  <si>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根据《中华人民共和国船舶登记条例》第五十四条，不履行或不正确履行职责，有下列情形的行政机关及相关工作人员应承担相应的责任：船舶登记机关的工作人员滥用职权、徇私舞弊、玩忽职守、严重失职的。</t>
  </si>
  <si>
    <t xml:space="preserve">水域滩涂养殖证的审核 </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</si>
  <si>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</si>
  <si>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 xml:space="preserve">水产苗种生产审批 </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</si>
  <si>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</si>
  <si>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动物、动物产品的检疫证明核发</t>
  </si>
  <si>
    <t>《中华人民共和国动物防疫法》已由中华人民共和国第十三届全国人民代表大会常务委员会第二十五次会议于2021年1月22日修订通过，现予公布，自2021年5月1日起施行。第十一条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</si>
  <si>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根据《中华人民共和国动物防疫法》第八十八条、第八十九条，不履行或不正确履行职责，有下列情形的行政机关及相关工作人员应承担相应的责任：1.县级以上人民政府农业农村主管部门及其工作人员未及时采取预防、控制、扑灭等措施的、对不符合条件的颁发动物防疫条件合格证、动物诊疗许可证，或者对符合条件的拒不颁发动物防疫条件合格证、动物诊疗许可证的、从事与动物防疫有关的经营性活动，或者违法收取费用的，由本级人民政府责令改正，通报批评；对直接负责的主管人员和其他直接责任人员依法给予处分；2.动物卫生监督机构及其工作人员对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违法收取费用的，由本级人民政府或者农业农村主管部门责令改正，通报批评；对直接负责的主管人员和其他直接责任人员依法给予处分；3.其他滥用职权、玩忽职守、徇私舞弊，不依法履行监督管理职责的行为；4.其他违反法律法规政策规定的行为。</t>
  </si>
  <si>
    <t>动物诊疗许可证核发</t>
  </si>
  <si>
    <t xml:space="preserve"> 《中华人民共和国动物防疫法》（1997年7月3日主席令第八十七号，2021年1月22日予以修改）第六十二条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</si>
  <si>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生鲜乳收购许可证核发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</si>
  <si>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</si>
  <si>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种畜禽生产经营许可证核发</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</si>
  <si>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</si>
  <si>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根据《中华人民共和国畜牧法》第七十七条，不履行或不正确履行职责，有下列情形的行政机关及相关工作人员应承担相应的责任：
（一）利用职务上的便利，收受他人财物或者牟取其他利益；（二）对不符合条件的申请人准予许可，或者超越法定职权准予许可；（三）发现违法行为不予查处；（四）其他滥用职权、玩忽职守、徇私舞弊等不依法履行监督管理工作职责的行为。</t>
  </si>
  <si>
    <t>兽药经营许可</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</si>
  <si>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</si>
  <si>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根据《中华人民共和国兽药管理条例》第五十五条，不履行或不正确履行职责，有下列情形的行政机关及相关工作人员应承担相应的责任：利用职务上的便利收取他人财物或者谋取其他利益，对不符合法定条件的单位和个人核发许可证、签署审查同意意见，不履行监督职责，或者发现违法行为不予查处，造成严重后果的。</t>
  </si>
  <si>
    <t>动物防疫条件合格证核发</t>
  </si>
  <si>
    <t>根据《中华人民共和国动物防疫法》第八十七条，地方各级人民政府及其工作人员未依照本法规定履行职责的，对直接负责的主管人员和其他直接责任人员依法给予处分。</t>
  </si>
  <si>
    <t xml:space="preserve">水产苗种产地检疫 </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</si>
  <si>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</si>
  <si>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拖拉机、联合收割机检验合格证标志核发</t>
  </si>
  <si>
    <t>《中华人民共和国道路交通安全法》第一百二十一条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t>
  </si>
  <si>
    <t>根据《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t>
  </si>
  <si>
    <t>拖拉机、联合收割机登记证书、行驶证、牌照及临时行驶号牌核发</t>
  </si>
  <si>
    <t>1、《河南省农业机械化促进条例》27条：“拖拉机、联合收割机及其他自走式农业机械经县级以上人民政府农业机械行政主管部门登记后，方可投入使用。尚未登记需要临时投入使用的，应当取得拖拉机手、联合收割机手临时牌证。”
2、《农业机械安全监督管理条例》（中华人民共和国国务院令第563号）第21条：“拖拉机、联合收割机投入使用前，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t>
  </si>
  <si>
    <t>根据《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t>
  </si>
  <si>
    <t>拖拉机和联合收割机注册登记</t>
  </si>
  <si>
    <r>
      <rPr>
        <sz val="8"/>
        <rFont val="仿宋_GB2312"/>
        <charset val="134"/>
      </rPr>
      <t>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县级人民政府农业机械化主管部门负责本行政区域内拖拉机和联合收割机的登记管理，其所属的农机安全监理机构（以下简称农机监理机构）承担具体工作。第八条</t>
    </r>
    <r>
      <rPr>
        <sz val="8"/>
        <rFont val="宋体"/>
        <charset val="134"/>
      </rPr>
      <t> </t>
    </r>
    <r>
      <rPr>
        <sz val="8"/>
        <rFont val="仿宋_GB2312"/>
        <charset val="134"/>
      </rPr>
      <t>拖拉机、联合收割机所有人应当向居住地的农机监理机构申请注册登记，填写申请表，交验拖拉机、联合收割机，提交以下材料：（一）所有人身份证明；（二）拖拉机、联合收割机来历证明；（三）出厂合格证明或进口凭证；（四）拖拉机运输机组交通事故责任强制保险凭证；（五）安全技术检验合格证明（免检产品除外）。</t>
    </r>
    <r>
      <rPr>
        <sz val="8"/>
        <rFont val="宋体"/>
        <charset val="134"/>
      </rPr>
      <t> </t>
    </r>
  </si>
  <si>
    <t>拖拉机和联合收割机抵押登记</t>
  </si>
  <si>
    <r>
      <rPr>
        <sz val="8"/>
        <rFont val="仿宋_GB2312"/>
        <charset val="134"/>
      </rPr>
      <t>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县级人民政府农业机械化主管部门负责本行政区域内拖拉机和联合收割机的登记管理，其所属的农机安全监理机构（以下简称农机监理机构）承担具体工作。第十九条</t>
    </r>
    <r>
      <rPr>
        <sz val="8"/>
        <rFont val="宋体"/>
        <charset val="134"/>
      </rPr>
      <t> </t>
    </r>
    <r>
      <rPr>
        <sz val="8"/>
        <rFont val="仿宋_GB2312"/>
        <charset val="134"/>
      </rPr>
      <t>申请抵押登记的，由拖拉机、联合收割机所有人（抵押人）和抵押权人共同申请，填写申请表，提交下列证明、凭证：（一）抵押人和抵押权人身份证明；（二）拖拉机、联合收割机登记证书；（三）抵押人和抵押权人依法订立的主合同和抵押合同。</t>
    </r>
  </si>
  <si>
    <t>拖拉机和联合收割机注销登记</t>
  </si>
  <si>
    <r>
      <rPr>
        <sz val="8"/>
        <rFont val="仿宋_GB2312"/>
        <charset val="134"/>
      </rPr>
      <t>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县级人民政府农业机械化主管部门负责本行政区域内拖拉机和联合收割机的登记管理，其所属的农机安全监理机构（以下简称农机监理机构）承担具体工作。第二十三条</t>
    </r>
    <r>
      <rPr>
        <sz val="8"/>
        <rFont val="宋体"/>
        <charset val="134"/>
      </rPr>
      <t> </t>
    </r>
    <r>
      <rPr>
        <sz val="8"/>
        <rFont val="仿宋_GB2312"/>
        <charset val="134"/>
      </rPr>
      <t>有下列情形之一的，应当向登记地的农机监理机构申请注销登记，填写申请表，提交身份证明，并交回号牌、行驶证、登记证书。（一）报废的；（二）灭失的；（三）所有人因其他原因申请注销的。</t>
    </r>
    <r>
      <rPr>
        <sz val="8"/>
        <rFont val="宋体"/>
        <charset val="134"/>
      </rPr>
      <t> </t>
    </r>
  </si>
  <si>
    <t>拖拉机和联合收割机号牌、行驶证、登记证书的换、补领</t>
  </si>
  <si>
    <r>
      <rPr>
        <sz val="8"/>
        <rFont val="仿宋_GB2312"/>
        <charset val="134"/>
      </rPr>
      <t>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县级人民政府农业机械化主管部门负责本行政区域内拖拉机和联合收割机的登记管理，其所属的农机安全监理机构（以下简称农机监理机构）承担具体工作。第二十四条</t>
    </r>
    <r>
      <rPr>
        <sz val="8"/>
        <rFont val="宋体"/>
        <charset val="134"/>
      </rPr>
      <t> </t>
    </r>
    <r>
      <rPr>
        <sz val="8"/>
        <rFont val="仿宋_GB2312"/>
        <charset val="134"/>
      </rPr>
      <t>拖拉机、联合收割机号牌、行驶证、登记证书灭失、丢失或者损毁申请补领、换领的，所有人应当向登记地农机监理机构提出申请，提交身份证明和相关证明材料。经审查，属于补发、换发号牌的，农机监理机构应当自受理之日起15日内办理；属于补发、换发行驶证、登记证书的，自受理之日起1日内办理。办理补发、换发号牌期间，应当给所有人核发临时行驶号牌。补发、换发号牌、行驶证、登记证书后，应当收回未灭失、丢失或者损坏的号牌、行驶证、登记证书。</t>
    </r>
  </si>
  <si>
    <t>拖拉机和联合收割机驾驶证申领</t>
  </si>
  <si>
    <r>
      <rPr>
        <sz val="8"/>
        <rFont val="仿宋_GB2312"/>
        <charset val="134"/>
      </rPr>
      <t>1.《农业机械安全监督管理条例》国务院令（第563号）第二十二条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2.《拖拉机和联合收割机驾驶证管理规定》农业部令2018年第1号第七条 驾驶拖拉机、联合收割机，应当申请考取驾驶证。第十二条</t>
    </r>
    <r>
      <rPr>
        <sz val="8"/>
        <rFont val="宋体"/>
        <charset val="134"/>
      </rPr>
      <t> </t>
    </r>
    <r>
      <rPr>
        <sz val="8"/>
        <rFont val="仿宋_GB2312"/>
        <charset val="134"/>
      </rPr>
      <t>初次申领驾驶证的，应当填写申请表，提交以下材料：（一）申请人身份证明；（二）身体条件证明。</t>
    </r>
  </si>
  <si>
    <t>拖拉机和联合收割机驾驶证换领</t>
  </si>
  <si>
    <r>
      <rPr>
        <sz val="8"/>
        <rFont val="仿宋_GB2312"/>
        <charset val="134"/>
      </rPr>
      <t>1.《农业机械安全监督管理条例》国务院令（第563号）第二十二条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2.《拖拉机和联合收割机驾驶证管理规定》农业部令2018年第1号第七条 驾驶拖拉机、联合收割机，应当申请考取驾驶证。第二十五条</t>
    </r>
    <r>
      <rPr>
        <sz val="8"/>
        <rFont val="宋体"/>
        <charset val="134"/>
      </rPr>
      <t> </t>
    </r>
    <r>
      <rPr>
        <sz val="8"/>
        <rFont val="仿宋_GB2312"/>
        <charset val="134"/>
      </rPr>
      <t>驾驶人户籍迁出原农机监理机构管辖区的，应当向迁入地农机监理机构申请换证；驾驶人在驾驶证核发地农机监理机构管辖区以外居住的，可以向居住地农机监理机构申请换证。申请换证时应当填写申请表，提交驾驶人身份证明和驾驶证</t>
    </r>
  </si>
  <si>
    <t>拖拉机和联合收割机驾驶证补领</t>
  </si>
  <si>
    <r>
      <rPr>
        <sz val="8"/>
        <rFont val="仿宋_GB2312"/>
        <charset val="134"/>
      </rPr>
      <t>1.《农业机械安全监督管理条例》国务院令（第563号）第二十二条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2.《拖拉机和联合收割机驾驶证管理规定》农业部令2018年第1号第七条 驾驶拖拉机、联合收割机，应当申请考取驾驶证。第二十八条</t>
    </r>
    <r>
      <rPr>
        <sz val="8"/>
        <rFont val="宋体"/>
        <charset val="134"/>
      </rPr>
      <t> </t>
    </r>
    <r>
      <rPr>
        <sz val="8"/>
        <rFont val="仿宋_GB2312"/>
        <charset val="134"/>
      </rPr>
      <t>驾驶证遗失的，驾驶人应当向驾驶证核发地或居住地农机监理机构申请补发。申请时应当填写申请表，提交驾驶人身份证明。符合规定的，农机监理机构应当在2个工作日内补发驾驶证，原驾驶证作废。驾驶证被依法扣押、扣留或者暂扣期间，驾驶人不得申请补证。</t>
    </r>
  </si>
  <si>
    <t>拖拉机和联合收割机驾驶证增驾</t>
  </si>
  <si>
    <r>
      <rPr>
        <sz val="8"/>
        <rFont val="仿宋_GB2312"/>
        <charset val="134"/>
      </rPr>
      <t>1.《农业机械安全监督管理条例》国务院令（第563号）第二十二条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2.《拖拉机和联合收割机驾驶证管理规定》农业部令2018年第1号第七条 驾驶拖拉机、联合收割机，应当申请考取驾驶证。第十二条</t>
    </r>
    <r>
      <rPr>
        <sz val="8"/>
        <rFont val="宋体"/>
        <charset val="134"/>
      </rPr>
      <t> </t>
    </r>
    <r>
      <rPr>
        <sz val="8"/>
        <rFont val="仿宋_GB2312"/>
        <charset val="134"/>
      </rPr>
      <t>初次申领驾驶证的，应当填写申请表，提交以下材料：（一）申请人身份证明；（二）身体条件证明。第十三条</t>
    </r>
    <r>
      <rPr>
        <sz val="8"/>
        <rFont val="宋体"/>
        <charset val="134"/>
      </rPr>
      <t> </t>
    </r>
    <r>
      <rPr>
        <sz val="8"/>
        <rFont val="仿宋_GB2312"/>
        <charset val="134"/>
      </rPr>
      <t>申请增加准驾机型的，应当向驾驶证核发地或居住地农机监理机构提出申请，填写申请表，提交驾驶证和本规定第十二条规定的材料。</t>
    </r>
  </si>
  <si>
    <t>拖拉机和联合收割机驾驶证注销</t>
  </si>
  <si>
    <t>《拖拉机和联合收割机驾驶证管理规定》农业部令2018年第1号第三十条 驾驶人具有下列情形之一的，其驾驶证失效，应当注销：（一）申请注销的；（二）身体条件或其他原因不适合继续驾驶的；（三）丧失民事行为能力，监护人提出注销申请的；（四）死亡的；（五）超过驾驶证有效期1年以上未换证的；（六）年龄在70周岁以上的；（七）驾驶证依法被吊销或者驾驶许可依法被撤销的。有前款情形之一，未收回驾驶证的，应当公告驾驶证作废。</t>
  </si>
  <si>
    <t>动物和动物产品无害化处理厂、动物隔离场所动物防疫条件合格证核发（设立）</t>
  </si>
  <si>
    <t>动物和动物产品无害化处理厂、动物隔离场所动物防疫条件合格证核发（变更）</t>
  </si>
  <si>
    <t>农产品质量安全检测机构、检测人员出具虚假检测报告的处罚</t>
  </si>
  <si>
    <t>《中华人民共和国农产品质量安全法》主席令 第120号已由中华人民共和国第十三届全国人民代表大会常务委员会第三十六次会议于2022年9月2日修订通过，现予公布，自2023年1月1日起施行。第六十五条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</si>
  <si>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立案</t>
  </si>
  <si>
    <t>1.立案责任（立案岗）：对检查中发现、群众举报投诉或经有关部门移送的此类违法案件予以审查，决定是否立案。</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</si>
  <si>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6.行政机关对符合立案标准的案件不及时立案的。</t>
  </si>
  <si>
    <t>调查</t>
  </si>
  <si>
    <t>2.调查责任（调查岗）：进行专人调查取证；执法人员不得少于两人；调查取证时应出示执法证件；依法需要听证的，告知当事人听证权；允许当事人陈述申辩；形成调查终结报告。</t>
  </si>
  <si>
    <t>3.审查责任（审查岗）：对案件违法事实、证据、调查取证、法律适用、处罚种类和幅度、当事人陈述理由等进行法制审核、提出处理意见。</t>
  </si>
  <si>
    <t>告知</t>
  </si>
  <si>
    <t>4.告知责任（告知岗）：在作出行政处罚决定前，书面告知当事人拟作出处罚决定的事实、理由、依据、处罚内容，以及当事人享有的陈述权、申辩权。</t>
  </si>
  <si>
    <t>5.决定责任（决定岗）：依法需要给予行政处罚的，制作《行政处罚决定书》，载明违法事实和依据、处罚依据和内容、权利救济途径和期限等内容。</t>
  </si>
  <si>
    <t>6.送达责任（送达岗）：7日内，依法将行政处罚决定书送达当事人。</t>
  </si>
  <si>
    <t>执行</t>
  </si>
  <si>
    <t>7.执行责任（执行岗）：监督当事人在法定期限内履行生效的行政处罚决定。当事人在法定期限内没有申请行政复议或提起行政诉讼，又不履行的，可申请人民法院强制执行。</t>
  </si>
  <si>
    <t>8.法律、法规、规章规定的其他应履行的责任事项</t>
  </si>
  <si>
    <t>农产品生产企业、农民专业合作社、农业社会化服务组织未依照本法规定建立、保存农产品生产记录，或者伪造、变造农产品生产记录的处罚</t>
  </si>
  <si>
    <t>《中华人民共和国农产品质量安全法》《中华人民共和国农产品质量安全法》（2022年9月2日第十三届全国人民代表大会常务委员会第三十六次会议修订，2023年1月1日施行）
第二十七条  农产品生产企业、农民专业合作社、农业社会化服务组织应当建立农产品生产记录，如实记载下列事项：
（一）使用农业投入品的名称、来源、用法、用量和使用、停用的日期；（二）动物疫病、农作物病虫害的发生和防治情况；（三）收获、屠宰或者捕捞的日期。
农产品生产记录应当至少保存二年。禁止伪造、变造农产品生产记录。
国家鼓励其他农产品生产者建立农产品生产记录。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</si>
  <si>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销售的农产品未按照规定进行包装、标识的处罚</t>
  </si>
  <si>
    <t>《中华人民共和国农产品质量安全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t>
  </si>
  <si>
    <t>在农产品生产场所以及生产活动中使用的设施、设备、消毒剂、洗涤剂等不符合国家有关质量安全规定；未按照国家有关强制性标准或者其他农产品质量安全规定使用保鲜剂、防腐剂、添加剂、包装材料等，或者使用的保鲜剂、防腐剂、添加剂、包装材料等不符合国家有关强制性标准或者其他质量安全规定；将农产品与有毒有害物质一同储存、运输的处罚</t>
  </si>
  <si>
    <t>《中华人民共和国农产品质量安全法》（2022年9月2日第十三届全国人民代表大会常务委员会第三十六次会议修订，2023年1月1日施行）第三十条  农产品生产场所以及生产活动中使用的设施、设备、消毒剂、洗涤剂等应当符合国家有关质量安全规定，防止污染农产品。第三十五条  农产品在包装、保鲜、储存、运输中所使用的保鲜剂、防腐剂、添加剂、包装材料等，应当符合国家有关强制性标准以及其他农产品质量安全规定。储存、运输农产品的容器、工具和设备应当安全、无害。禁止将农产品与有毒有害物质一同储存、运输，防止污染农产品。第三十六条  有下列情形之一的农产品，不得销售：（一）含有国家禁止使用的农药、兽药或者其他化合物；（二）农药、兽药等化学物质残留或者含有的重金属等有毒有害物质不符合农产品质量安全标准；（三）含有的致病性寄生虫、微生物或者生物毒素不符合农产品质量安全标准；（四）未按照国家有关强制性标准以及其他农产品质量安全规定使用保鲜剂、防腐剂、添加剂、包装材料等，或者使用的保鲜剂、防腐剂、添加剂、包装材料等不符合国家有关强制性标准以及其他质量安全规定；（五）病死、毒死或者死因不明的动物及其产品；（六）其他不符合农产品质量安全标准的情形。对前款规定不得销售的农产品，应当依照法律、法规的规定进行处置。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</si>
  <si>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的处罚</t>
  </si>
  <si>
    <t>《中华人民共和国农产品质量安全法》2022年9月2日修订通过，自2023年1月1日起施行。 
第三十六条  有下列情形之一的农产品，不得销售：（一）含有国家禁止使用的农药、兽药或者其他化合物；（二）农药、兽药等化学物质残留或者含有的重金属等有毒有害物质不符合农产品质量安全标准；（三）含有的致病性寄生虫、微生物或者生物毒素不符合农产品质量安全标准；（四）未按照国家有关强制性标准以及其他农产品质量安全规定使用保鲜剂、防腐剂、添加剂、包装材料等，或者使用的保鲜剂、防腐剂、添加剂、包装材料等不符合国家有关强制性标准以及其他质量安全规定；（五）病死、毒死或者死因不明的动物及其产品；（六）其他不符合农产品质量安全标准的情形。
对前款规定不得销售的农产品，应当依照法律、法规的规定进行处置。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</si>
  <si>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农产品生产经营者冒用农产品质量标志，或者销售冒用农产品质量标志的农产品的处罚</t>
  </si>
  <si>
    <t>《中华人民共和国农产品质量安全法》（2022年9月2日第十三届全国人民代表大会常务委员会第三十六次会议修订，2023年1月1日施行）      
第四十二条  农产品质量符合国家规定的有关优质农产品标准的，农产品生产经营者可以申请使用农产品质量标志。禁止冒用农产品质量标志。
国家加强地理标志农产品保护和管理。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</si>
  <si>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在农产品生产经营过程中使用国家禁止使用的农业投入品或者其他有毒有害物质；销售含有国家禁止使用的农药、兽药或者其他化合物的农产品；销售病死、毒死或者死因不明的动物及其产品；明知农产品生产经营者从事前款规定的违法行为，仍为其提供生产经营场所或者其他条件的处罚</t>
  </si>
  <si>
    <t>《中华人民共和国农产品质量安全法》（2022年9月2日第十三届全国人民代表大会常务委员会第三十六次会议修订，2023年1月1日施行）
第二十九条  农产品生产经营者应当依照有关法律、行政法规和国家有关强制性标准、国务院农业农村主管部门的规定，科学合理使用农药、兽药、饲料和饲料添加剂、肥料等农业投入品，严格执行农业投入品使用安全间隔期或者休药期的规定；不得超范围、超剂量使用农业投入品危及农产品质量安全。禁止在农产品生产经营过程中使用国家禁止使用的农业投入品以及其他有毒有害物质。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</si>
  <si>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在特定农产品禁止生产区域种植、养殖、捕捞、采集特定农产品或者建立特定农产品生产基地的处罚</t>
  </si>
  <si>
    <t>《中华人民共和国农产品质量安全法》2022年9月2日修订通过，现予公布，自2023年1月1日起施行。
第二十一条  县级以上地方人民政府农业农村主管部门应当会同同级生态环境、自然资源等部门按照保障农产品质量安全的要求，根据农产品品种特性和产地安全调查、监测、评价结果，依照土壤污染防治等法律、法规的规定提出划定特定农产品禁止生产区域的建议，报本级人民政府批准后实施。
任何单位和个人不得在特定农产品禁止生产区域种植、养殖、捕捞、采集特定农产品和建立特定农产品生产基地。
特定农产品禁止生产区域划定和管理的具体办法由国务院农业农村主管部门商国务院生态环境、自然资源等部门制定。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</si>
  <si>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收获、屠宰、捕捞未达到安全间隔期、休药期的农产品的处罚</t>
  </si>
  <si>
    <t>《河南省实施&lt;中华人民共和国农产品质量安全法&gt;办法》（2013年5月30日公布，省人大常委会公告第7号）第二十二条第四项：农产品生产中禁止下列行为：（四）收获、屠宰、捕捞未达到安全间隔期、休药期的农产品的；
第四十二条 违反本办法第二十二条第（一）、（二）项规定的，按照法律、行政法规的有关规定处罚。违反本办法第二十二条（三）、（四）、（五）、（六）项规定的，由县级以上人民政府农产品质量安全监督管理部门责令停止违法行为，对农产品进行无害化处理或者销毁，并没收其违禁农业投入品，对个人可并处五百元以上二千元以下罚款；对农产品生产企业、农民专业合作经济组织可并处五千元以上二万元以下罚款；情节严重的，处二万元以上五万元以下罚款；构成犯罪的，依法追究刑事责任。</t>
  </si>
  <si>
    <t>未建立农产品质量安全管理制度；未配备相应的农产品质量安全管理技术人员，且未委托具有专业技术知识的人员进行农产品质量安全指导的处罚</t>
  </si>
  <si>
    <t>《中国人民共和国农产品质量安全法》（2022年9月2日第十三届全国人民代表大会常务委员会第三十六次会议修订，2023年1月1日施行）
第二十六条  农产品生产企业、农民专业合作社、农业社会化服务组织应当加强农产品质量安全管理。
农产品生产企业应当建立农产品质量安全管理制度，配备相应的技术人员；不具备配备条件的，应当委托具有专业技术知识的人员进行农产品质量安全指导。国家鼓励和支持农产品生产企业、农民专业合作社、农业社会化服务组织建立和实施危害分析和关键控制点体系，实施良好农业规范，提高农产品质量安全管理水平。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</si>
  <si>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擅自移动、损毁畜产品禁止生产区域标示牌的处罚</t>
  </si>
  <si>
    <t>《河南省实施&lt;中华人民共和国农产品质量安全法&gt;办法》（2013年5月30日公布，省人大常委会公告第7号）第十三条：县级以上人民政府农产品质量安全监督管理部门应当在禁止生产区设置标示牌，载明禁止生产区范围、面积和禁止生产的农产品种类等内容。
任何单位和个人不得擅自移动和损毁标示牌。
第三十九条：违反本办法第十三条规定，擅自移动、损毁标示牌的，由县级以上人民政府农产品质量安全监督管理部门责令限期改正，可以处五百元以上一千元以下罚款。</t>
  </si>
  <si>
    <t>擅自变更证书或者伪造、冒用、转让、超范围使用无公害农产品、绿色食品、有机农产品标志和农产品地理标志的处罚</t>
  </si>
  <si>
    <t>《中华人民共和国农产品质量安全法》第五十一条　违反本法第三十二条规定，冒用农产品质量标志的，责令改正，没收违法所得，并处二千元以上二万元以下罚款。
《河南省实施&lt;中华人民共和国农产品质量安全法&gt;办法》（2013年5月30日公布，省人大常委会公告第7号）第四十条：“违反本办法第十四条规定，擅自变更无公害农产品、绿色食品、有机农产品标志证书，或者伪造、冒用、转让、超范围使用无公害农产品、绿色食品、有机农产品标志和农产品地理标志的，由县级以上人民政府农产品质量安全监督管理部门责令改正，没收违法所得，并处二千元以上二万元以下的罚款。”</t>
  </si>
  <si>
    <t>假冒、伪造或者买卖许可证明文件的处罚</t>
  </si>
  <si>
    <t>《饲料和饲料添加剂管理条例》（国务院令第609号发布，国务院令第645号修订）第三十七条：“假冒、伪造或者买卖许可证明文件的，由国务院农业行政主管部门或者县级以上地方人民政府饲料管理部门按照职责权限收缴或者吊销、撤销相关许可证明文件；构成犯罪的，依法追究刑事责任。”</t>
  </si>
  <si>
    <t>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</si>
  <si>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饲料和饲料添加剂管理条例》（国务院令第609号发布，国务院令第645号修订）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</si>
  <si>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</si>
  <si>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饲料和饲料添加剂管理条例》（国务院令第609号发布，国务院令第645号修订）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</si>
  <si>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饲料、饲料添加剂生产企业不实行采购、生产、销售记录制度或者产品留样观察制度拒不改正的处罚</t>
  </si>
  <si>
    <t>《饲料和饲料添加剂管理条例》（国务院令第609号发布，国务院令第645号修订）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</si>
  <si>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不主动召回对养殖动物、人体健康有害或者存在其他安全隐患的饲料、饲料添加剂产品予以无害化处理或者销毁的处罚</t>
  </si>
  <si>
    <t>《饲料和饲料添加剂管理条例》（国务院令第609号发布，国务院令第645号修订）第四十五条：“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t>
  </si>
  <si>
    <t>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</si>
  <si>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饲料和饲料添加剂管理条例》（国务院令第609号发布，国务院令第645号修订）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</si>
  <si>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已经取得生产许可证，但不再具备本条例规定的条件而继续生产饲料、饲料添加剂逾期不改正的；或未取得产品批准文号而生产饲料添加剂、添加剂预混合饲料的处罚。</t>
  </si>
  <si>
    <t>《饲料和饲料添加剂管理条例》（国务院令第609号发布，国务院令第645号修订）第三十八条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t>
  </si>
  <si>
    <t>无兽药生产许可证、兽药经营许可证生产、经营兽药的，或者虽有兽药生产许可证、兽药经营许可证，生产、经营假、劣兽药的，或者兽药经营企业经营人用药品的，擅自生产强制免疫所需兽用生物制品的处罚</t>
  </si>
  <si>
    <t>《兽药管理条例》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</si>
  <si>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</si>
  <si>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</si>
  <si>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买卖、出租、出借兽药生产许可证、兽药经营许可证和兽药批准证明文件的处罚</t>
  </si>
  <si>
    <t>《兽药管理条例》第五十八条：“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</si>
  <si>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兽药安全性评价单位、临床试验单位、兽药生产和经营企业未按照规定实施生产、经营质量管理规范的处罚</t>
  </si>
  <si>
    <t>《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t>
  </si>
  <si>
    <t>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</si>
  <si>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</si>
  <si>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</si>
  <si>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</si>
  <si>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兽药使用单位未按照国家有关兽药安全使用规定使用兽药的、未建立用药记录或者记录不完整真实的，或者使用禁止使用的药品和其他化合物的，或者将人用药品用于动物的处罚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</si>
  <si>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</si>
  <si>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</si>
  <si>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</si>
  <si>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</si>
  <si>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生产企业在新兽药监测期内不收集或者不及时报送该新兽药的疗效、不良反应等资料的，责令其限期改正，并处１万元以上5万元以下罚款；情节严重的，撤销该新兽药的产品批准文号。</t>
  </si>
  <si>
    <t>未经兽医开具处方销售、购买、使用兽用处方药的处罚</t>
  </si>
  <si>
    <t>《兽药管理条例》第六十六条：“违反本条例规定，未经兽医开具处方销售、购买、使用兽用处方药的，责令其限期改正，没收违法所得，并处５万元以下罚款；给他人造成损失的，依法承担赔偿责任。”</t>
  </si>
  <si>
    <t>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</si>
  <si>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</si>
  <si>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超出“动物诊疗许可证”核定的诊疗活动范围从事动物诊疗活动；变更从业地点、诊疗活动范围未重新办理动物诊疗许可证的处罚</t>
  </si>
  <si>
    <t>2022年10月1日起施行《动物诊疗机构管理办法》第三十二条  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中华人民共和国主席令第六十九号 《中华人民共和国动物防疫法》已由中华人民共和国第十三届全国人民代表大会常务委员会第二十五次会议于2021年1月22日修订通过，现予公布，自2021年5月1日起施行《中华人民共和国动物防疫法》第一百零五条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</si>
  <si>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对未经定点从事生猪屠宰活动的、冒用或者使用伪造的生猪定点屠宰证书或者生猪定点屠宰标志牌的,生猪定点屠宰厂（场）出借、转让生猪定点屠宰证书或者生猪定点屠宰标志牌的处罚</t>
  </si>
  <si>
    <t>《生猪屠宰管理条例》第三十一条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</si>
  <si>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对生猪、生猪产品注水或者注入其他物质，销售、使用非生猪定点屠宰厂（场）屠宰的生猪产品、未经肉品品质检验或者经肉品品质检验不合格的生猪产品以及注水或者注入其他物质的生猪产品的处罚</t>
  </si>
  <si>
    <t>《生猪屠宰管理条例》第三十五条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 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</si>
  <si>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使用伪造、变造、受让、租用、借用的“动物诊疗许可证”；出让、出租、出借动物诊疗许可证的处罚</t>
  </si>
  <si>
    <t>《动物诊疗机构管理办法》第三十条　使用伪造、变造、受让、租用、借用的动物诊疗许可证的，动物卫生监督机构应当依法收缴。
    出让、出租、出借动物诊疗许可证的，原发证机关应当收回、注销其动物诊疗许可证。</t>
  </si>
  <si>
    <t>动物诊疗机构无固定动物诊疗场所且使用面积不符合省、自治区、直辖市的兽医主管部门的规定；选址距离畜禽养殖场、屠宰加工场、动物交易场所少于200米；无独立的出入口，或出入口设在居民住宅楼内或者院内，或与同一建筑物的其他用户共用通道；诊疗室、手术室、药房等设施布局不合理；无诊断、手术、消毒、冷藏、常规化验、污水处理等器械设备；无1名以上取得执业兽医兽医师资格证书的人员；不具有完善的诊疗服务、疫情报告、卫生消毒、兽药处方、药物和无害化处理等管理制度的。从事动物颅腔、胸腔和腹腔手术的，不具有手术台、X光机或者B超等器械设备；不具有3名以上取得执业兽医师资格证书的人员的处罚</t>
  </si>
  <si>
    <t>《动物诊疗机构管理办法》（2022年10月1日起施行）第三十四条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</si>
  <si>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变更机构名称或者法定代表人未办理变更手续的；未在诊疗场所悬挂动物诊疗许可证或者公示从业人员基本情况的；不使用病历，或者应当开具处方未开具处方的；使用不规范的病历、处方笺的处罚</t>
  </si>
  <si>
    <t>《动物诊疗机构管理办法》（2022年10月1日起施行）第三十五条  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</si>
  <si>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动物诊疗机构随意抛弃病死动物、动物病理组织和医疗废弃物，排放未经无害化处理或者处理不达标的诊疗废水的处罚</t>
  </si>
  <si>
    <t xml:space="preserve">2022年10月1日起施行《动物诊疗机构管理办法》第二十六条  动物诊疗机构应当按照国家规定处理染疫动物及其排泄物、污染物和动物病理组织等。动物诊疗机构应当参照《医疗废物管理条例》的有关规定处理诊疗废弃物，不得随意丢弃诊疗废弃物，排放未经无害化处理的诊疗废水。
第三十六条  动物诊疗机构未按规定实施卫生安全防护、消毒、隔离和处置诊疗废弃物的，
中华人民共和国主席令第六十九号 《中华人民共和国动物防疫法》已由中华人民共和国第十三届全国人民代表大会常务委员会第二十五次会议于2021年1月22日修订通过，现予公布，自2021年5月1日起施行。依照《中华人民共和国动物防疫法》第一百零五条第二款的规定予以处罚。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</si>
  <si>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对饲养的动物未按照动物疫病强制免疫计划或者免疫技术规范实施免疫接种的；　　对饲养的种用、乳用动物未按照国务院农业农村主管部门的要求定期开展疫病检测，或者经检测不合格而未按照规定处理的；对饲养的犬只未按照规定定期进行狂犬病免疫接种的；动物、动物产品的运载工具在装载前和卸载后未按照规定及时清洗、消毒的处罚</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</si>
  <si>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</si>
  <si>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经强制免疫的动物未按有关规定建立免疫档案、或者未按照规定加施畜禽标识的处罚</t>
  </si>
  <si>
    <t>《中华人民共和国动物防疫法》第九十三条　违反本法规定，对经强制免疫的动物未按照规定建立免疫档案，或者未按照规定加施畜禽标识的，依照《中华人民共和国畜牧法》的有关规定处罚。                                                                                                                                       《中华人民共和国畜牧法》第六十八条第一款规定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违反本法有关规定，使用伪造、变造的畜禽标识的、由县级以上人民政府畜牧兽医行政主管部门没收伪造、变造的畜禽标识和违法所得，并处三千元以上三万元以下罚款。</t>
  </si>
  <si>
    <t>对染疫动物及其排泄物、染疫动物产品或者被染疫动物、动物产品污染的运载工具、垫料、包装物、容器等未按照规定处置的处罚</t>
  </si>
  <si>
    <t>《中华人民共和国动物防疫法》第九十五条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</si>
  <si>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屠宰、经营、运输下列动物和生产、经营、加工、贮藏、运输下列动物产品的：封锁疫区内与所发生动物疫病有关的；疫区内易感染的；依法应当检疫而未经检疫或者检疫不合格的；染疫或者疑似染疫的；病死或者死因不明的；其他不符合国务院农业农村主管部门有关动物防疫规定的处罚。</t>
  </si>
  <si>
    <t xml:space="preserve">《中华人民共和国动物防疫法》第九十七条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</si>
  <si>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开办动物饲养场和隔离场所、动物屠宰加工场所以及动物和动物产品无害化处理场所，未取得动物防疫条件合格证的；经营动物、动物产品的集贸市场不具备国务院农业农村主管部门规定的防疫条件的；未经备案从事动物运输的；未按照规定保存行程路线和托运人提供的动物名称、检疫证明编号、数量等信息的；未经检疫合格，向无规定动物疫病区输入动物、动物产品的；跨省、自治区、直辖市引进种用、乳用动物到达输入地后未按照规定进行隔离观察的；未按照规定处理或者随意弃置病死动物、病害动物产品的处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</si>
  <si>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</si>
  <si>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屠宰、经营、运输的动物未附有检疫证明，经营和运输的动物产品未附有检疫证明、检疫标志，用于科研、展示、演出和比赛等非食用性利用的动物未附有检疫
证明的处罚</t>
  </si>
  <si>
    <t>《中华人民共和国动物防疫法》第一百条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</si>
  <si>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转让、伪造或者变造检疫证明、检疫标志或者畜禽标识的处罚</t>
  </si>
  <si>
    <t>《中华人民共和国动物防疫法》第一百零三条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</si>
  <si>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擅自发布动物疫情的；不遵守县级以上人民政府及其农业农村主管部门依法作出的有关控制动物疫病规定的；藏匿、转移、盗掘已被依法隔离、封存、处理的动物和动物产品的处罚</t>
  </si>
  <si>
    <t>《中华人民共和国动物防疫法》第一百零四条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</si>
  <si>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未取得“动物诊疗许可证”从事动物诊疗活动的；造成动物疫病扩散的处罚</t>
  </si>
  <si>
    <t>《中华人民共和国动物防疫法》第一百零五条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</si>
  <si>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未经执业兽医备案从事经营性动物诊疗活动的，违反有关动物诊疗的操作技术规范，造成或者可能造成动物疫病传播、流行的处罚；使用不符合规定的兽药和兽医器械的处罚；未按照当地人民政府或者农业农村主管部门要求参加动物疫病预防、控制和动物疫情扑灭活动的处罚</t>
  </si>
  <si>
    <t>《中华人民共和国动物防疫法》第一百零六条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</si>
  <si>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</si>
  <si>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</si>
  <si>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跨省、自治区、直辖市引进用于饲养的非乳用、非种用动物和水产苗种到达目的地后，未向所在地动物卫生监督机构报告的处罚</t>
  </si>
  <si>
    <t>2022年12月1日起施行《动物检疫管理办法》第四十七条 运输用于继续饲养或屠宰的畜禽到达目的地后，货主或者承运人应当在三日内向启运地县级动物卫生监督机构报告；目的地饲养场（户）或者屠宰加工场所应当在接收畜禽后三日内向所在地县级动物卫生监督机构报告。
第四十九条 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</si>
  <si>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中华人民共和国主席令第六十九号 《中华人民共和国动物防疫法》已由中华人民共和国第十三届全国人民代表大会常务委员会第二十五次会议于2021年1月22日修订通过，现予公布，自2021年5月1日起施行《中华人民共和国动物防疫法》第九十八条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t>
  </si>
  <si>
    <t>变更场所地址或者经营范围，未按规定重新申请《动物防疫条件合格证》的；未经审查擅自变更布局、设施设备和制度的，不符合动物防疫条件，拒不改正或者整改后仍不合格的处罚</t>
  </si>
  <si>
    <t xml:space="preserve">《动物防疫条件审查办法》第三十六的规定：违反本办法第三十一条规定，变更场所地址或者经营范围，未按规定重新申请《动物防疫条件审查办法》的，按照《中华人民共和国动物防疫法》第七十七予以处罚。违反本办法第三十一条第二款的规定，未经审查擅自改变布局、设施设备和制度的，由动物卫生监督机构给与警告。对不符合动物防疫条件的，由动物卫生监督机构责令改正；拒不改正或者整改后仍不合格的，由发证机关收回并注销《动物防疫合格证》。
    </t>
  </si>
  <si>
    <t>经营动物和动物产品的集贸市场不符合动物防疫条件的处罚</t>
  </si>
  <si>
    <t>《动物防疫条件审查办法》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</si>
  <si>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转让、伪造或者变造检疫证明、检疫标志或者畜禽标识的；持有、使用伪造或者变造的检疫证明、检疫标志或者畜禽标识的处罚</t>
  </si>
  <si>
    <t>《中华人民共和国动物防疫法》（2021年1月22日第十三届全国人民代表大会常务委员会第二十五次会议第二次修订，自2021年5月1日起施行）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</si>
  <si>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在责令暂停动物诊疗活动期间从事动物诊疗活动的；超出备案所在县域或者执业范围从事动物诊疗活动的；执业助理兽医师直接开展手术，或者开具处方、填写诊断书、出具动物诊疗有关证明文件的的处罚</t>
  </si>
  <si>
    <t>2022年10月1日施行的《执业兽医和乡村兽医管理办法》第二十九条  违反本办法规定，执业兽医有下列行为之一的，依照2021年5月1日起施行《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第一百零六条  违反本法规定，未经执业兽医备案从事经营性动物诊疗活动的，由县级以上地方人民政府农业农村主管部门责令停止动物诊疗活动，没收违法所得，并处三千元以上三万元以下罚款；对其所在动物诊疗机构处一万元以上五万元以下罚款。
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t>
  </si>
  <si>
    <t>不使用病历，或者应当开具处方未开具处方的；使用不规范的处方笺、病历册，或者未在处方笺、病历册上签名的；未经亲自诊断、治疗，开具处方药、填写诊断书、出具相关证明文件的；伪造诊断结果，出具虚假证明文件的处罚</t>
  </si>
  <si>
    <t>农业部2008年11月26日公布，2013年9月28日、2013年12月31日修订的《执业兽医管理办法》和2008年11月26日公布、2019年4月25日修订的《乡村兽医管理办法》同时废止。
2022年10月1日施行《执业兽医和乡村兽医管理办法》第三十二条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</si>
  <si>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不按照规定区域从业的；不按照当地人民政府或者有关部门的要求参加动物疫病预防、控制和扑灭活动的处罚</t>
  </si>
  <si>
    <t>农业部2008年11月26日公布，2013年9月28日、2013年12月31日修订的《执业兽医管理办法》和2008年11月26日公布、2019年4月25日修订的《乡村兽医管理办法》同时废止。
2022年10月1日施行《执业兽医和乡村兽医管理办法》第三十三条  违反本办法规定，乡村兽医不按照备案规定区域从事动物诊疗活动的，由县级以上地方人民政府农业农村主管部门责令限期改正，处一千元以上五千元以下罚款。</t>
  </si>
  <si>
    <t>对未按照规定建立并遵守生猪进厂（场）查验登记制度、生猪产品出厂（场）记录制度的；未按照规定签订、保存委托屠宰协议的；屠宰生猪不遵守国家规定的操作规程、技术要求和生猪屠宰质量管理规范以及消毒技术规范的；未按照规定建立并遵守肉品品质检验制度的；对经肉品品质检验不合格的生猪产品未按照国家有关规定处理并如实记录处理情况的；发生动物疫情时，生猪定点屠宰厂（场）未按照规定开展动物疫病检测的处罚</t>
  </si>
  <si>
    <t>《生猪屠宰管理条例》（2021年5月19日国务院第136次常务会议修订通过，自2021年8月1日起施行）第三十二条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</si>
  <si>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对生猪定点屠宰厂（场）出厂（场）未经肉品品质检验或经肉品品质检验不合格的生猪产品的处罚</t>
  </si>
  <si>
    <t>《生猪屠宰管理条例》第三十三条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</si>
  <si>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对生猪定点屠宰厂（场）、其他单位或者个人对生猪、生猪产品注水或者注入其它物质的处罚</t>
  </si>
  <si>
    <t>《生猪屠宰管理条例》第三十五条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</si>
  <si>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对生猪定点屠宰厂（场）屠宰注水或者注入其他物质生猪的处罚</t>
  </si>
  <si>
    <t>《生猪屠宰管理条例》第三十六条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</si>
  <si>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对未经定点违法从事生猪屠宰活动的单位或者个人提供生猪屠宰场所或者生猪产品储存设施，或者为对生猪或生猪产品注水或者注入其他物质的单位或个人提供场所的处罚</t>
  </si>
  <si>
    <t>《生猪屠宰管理条例》第三十七条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</si>
  <si>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在饲料或者动物饮用水中添加国务院农业行政主管部门公布禁用的物质以及对人体具有直接或者潜在危害的其他物质，或者直接使用上述物质养殖动物的处罚</t>
  </si>
  <si>
    <t>国务院《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</si>
  <si>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生产销售未取得肥料登记证的肥料产品的;假冒、伪造肥料登记证、登记证号的;生产、销售的肥料产品有效成分或含量与登记批准内容不符的处罚</t>
  </si>
  <si>
    <t>《肥料登记管理办法》（农业部令2000年第32号)第二十六条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</si>
  <si>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生产、经营假种子的处罚</t>
  </si>
  <si>
    <t>《中华人民共和国种子法》(2021年修订)第七十五条 违反本法第四十九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</si>
  <si>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生产、经营劣种子的处罚</t>
  </si>
  <si>
    <t>未取得种子生产经营许可证生产经营种子,以欺骗、贿赂等不正当手段取得种子生产经营许可证,未按照种子生产经营 许可证的规定生产经营种子,伪造、变造、买卖、租借种子 生产经营许可证的处罚</t>
  </si>
  <si>
    <t>《中华人民共和国种子法》(2021年修订)第七十六条 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</si>
  <si>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未经许可进出口种子,为境外制种的种子在境内销售,从境外引进农作物或者林木种子进 行引种试验的收获物作为种子在境内销售,进出口假、劣种子或者属于国家规定不得进出 口的种子的处罚</t>
  </si>
  <si>
    <t>《中华人民共和国种子法》(2021年修订)第七十八条 违反本法第五十八条、第六十条、第六十一条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</si>
  <si>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侵占、破坏种质资源,私自采集或者采伐国家重点保护的天然种质资源的处罚</t>
  </si>
  <si>
    <t>《中华人民共和国种子法》(2021年修订)第八十条 违反本法第八条规定，侵占、破坏种质资源，私自采集或者采伐国家重点保护的天然种质资源的，由县级以上人民政府农业农村、林业主管部门责令停止违法行为，没收种质资源和违法所得，并处五千元以上五万元以下罚款；造成损失的，依法承担赔偿责任。</t>
  </si>
  <si>
    <t>销售的种子应当包装而没有包装;销售的种子 没有使用说明或者标签内容不 符合规定;涂改标签;未按规定建立、保存种子生产经营档案;种子生产经营者在异地设立分支机构、专门经营不再分 装的包装种子或者受委托生产、代销种子,未按规定备案的处罚</t>
  </si>
  <si>
    <t>《中华人民共和国种子法》(2021年修订) 第七十九条 违反本法第三十六条、第三十八条、第四十条、第四十一条规定，有下列行为之一的，由县级以上人民政府农业农村、林业主管部门责令改正，处二千元以上二万元以下罚款：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</si>
  <si>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推广、销售应当 审定未经审定的农作物品种;推广、销售应当停止推广、销售的农作物品种;推广应当登记未经登记的农作物品种,或者以登记品种的名义进行销售;推广已撤销登记的农作物品种,或者以登记品种的名义 进行销售的处罚</t>
  </si>
  <si>
    <t>《中华人民共和国种子法》(2021年修订)第七十七条 违反本法第二十一条、第二十二条、第二十三条规定，有下列行为之一的，由县级以上人民政府农业农村、林业主管部门责令停止违法行为，没收违法所得和种子，并处二万元以上二十万元以下罚款：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</si>
  <si>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在种子生产基地进行检疫性有害生物接种试验的处罚</t>
  </si>
  <si>
    <t>《中华人民共和国种子法》(2021年修订)第八十五条 违反本法第五十三条规定，在种子生产基地进行检疫性有害生物接种试验的，由县级以上人民政府农业农村、林业主管部门责令停止试验，处五千元以上五万元以下罚款。</t>
  </si>
  <si>
    <t>品种测试、试验和种子质量检验机构伪造测试、试验、检验数据或者出具虚假证明的处罚</t>
  </si>
  <si>
    <t>《中华人民共和国种子法》(2021年修订) 第七十一条 品种测试、试验和种子质量检验机构伪造测试、试验、检验数据或者出具虚假证明的，由县级以上人民政府农业农村、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</si>
  <si>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强迫种子使用者违背自己的意愿购买、使用种子给使用者造成损失的处罚</t>
  </si>
  <si>
    <t>《中华人民共和国种子法》(2021年修订) 第八十八条 违反本法第四十三条规定，强迫种子使用者违背自己的意愿购买、使用种子，给使用者造成损失的，应当承担赔偿责任。</t>
  </si>
  <si>
    <t>侵犯植物新品种权、假冒授权品种的的处罚</t>
  </si>
  <si>
    <t>《中华人民共和国种子法》(2021年修订) 第七十二条 违反本法第二十八条规定，有侵犯植物新品种权行为的，由当事人协商解决，不愿协商或者协商不成的，植物新品种权所有人或者利害关系人可以请求县级以上人民政府农业农村、林业主管部门进行处理，也可以直接向人民法院提起诉讼。
县级以上人民政府农业农村、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主管部门责令停止假冒行为，没收违法所得和种子；货值金额不足五万元的，并处一万元以上二十五万元以下罚款；货值金额五万元以上的，并处货值金额五倍以上十倍以下罚款。</t>
  </si>
  <si>
    <t>对未按照植检法规规定办理检疫事项或者在报检过程中弄虚作假的;伪造、涂改、买卖、转让植物检疫单证、印章、标志、编号、封识的;调运、隔离试种或者生产应施检疫的植物、植物产品的;擅自开拆植物、植物产品包装,调换植物、植物产品,或者擅自改变植物、植物产品的规定用途的;引起疫情扩散的;加工、经营、试种未经检疫的种子、苗木等繁殖材料或者擅自种植未经审批的国外引进或从省外转口引进的种子、苗木等繁殖材料的;承运、收寄无检疫证书的种子、苗木等繁殖材料和其他应施检疫的植物、植物产品的处罚</t>
  </si>
  <si>
    <t>《植物检疫条例》（1983年1月3日国务院发布；根据1992年5月13日《国务院关于修改〈植物检疫条例〉的决定》第一次修订；根据2017年10月7日《国务院关于修改部分行政法规的决定》（国务院令第687号）第二次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</si>
  <si>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试验、生产、推广带有植物检疫对象的种子、苗木和其他繁殖材料,未经批准在非疫区进行检疫对象活体试验研究的;不在指定地点种植或者不按要求隔离试种,或者隔离试种期间擅自分散种子、苗木和其他繁殖材料的处罚</t>
  </si>
  <si>
    <t>《植物检疫条例实施细则（农业部分）》1995年2月25日中华人民共和国农业部令第5号发布
根据1997年12月25日农业部令第39号发布的《中华人民共和国农业部令第39号》第一次修正
根据2004年7月1日农业部令第38号发布自2004年7月1日起施行的《农业部关于修订农业行政许可规章和规范性文件的决定》第二次修正
根据2007年11月8日农业部令第6号公布的《农业部现行规章清理结果》第三次修正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有本条第一款（二）、（三）、（四）、（五）、（六）项违法行为之一，以赢利为目的的，植物检疫机构可以没收当事人的非法所得。</t>
  </si>
  <si>
    <t>销售、推广未经审定蚕种的处罚</t>
  </si>
  <si>
    <t>《蚕种管理办法》第三十一条：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</si>
  <si>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无蚕种生产、经营许可证或者违反蚕种生产、经营许可证的规定生产经营蚕种,或者转让、租借蚕种生产、经营许可证的处罚</t>
  </si>
  <si>
    <t>《蚕种管理办法》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</si>
  <si>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销售的蚕种未附具蚕种检疫证明、质量合格证的处罚</t>
  </si>
  <si>
    <t>《蚕种管理办法》第三十三条：销售的蚕种未附具蚕种检疫证明、质量合格证的，由县级以上地方人民政府农业（蚕业）行政主管部门责令改正，没收违法所得，可以处二千元以下罚款。</t>
  </si>
  <si>
    <t>以不合格蚕种冒充合格的蚕种或冒充其他企业 (种场)名称或者品种的蚕种的处罚</t>
  </si>
  <si>
    <t>《蚕种管理办法》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</si>
  <si>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未取得农药生产许可证生产农药或者生产假农药;取得农药生产许可证的农药生产企业不再符合规定条件继续生产农药;农药生产企业生产劣质农药; 委托未取得农药生产许可证的受托人加工、分装农药,或者委托加工、分装假农药、劣质农药的处罚</t>
  </si>
  <si>
    <t>《中华人民共和国农药管理条例》（国务院令第677号）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</si>
  <si>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违反《农药管理条例》规定,未取得农药经营许可证经营农药;经营假农药;在农药中添加物质;取得农药经营许可证的农药经营者不再符合规定条件继续经营农药的处罚</t>
  </si>
  <si>
    <t>《中华人民共和国农药管理条例》（国务院令第677号）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</si>
  <si>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生产、销售、使用的肥料等农业投入品不符合国家或是行业标准行为的处罚</t>
  </si>
  <si>
    <t>《河南省耕地质量管理办法》第十六条：生产、销售、使用的肥料等农业投入品应当达到国家或者行业标准,用作肥料或者肥料原料使用的生活垃圾、污泥应当符合国家或者地方标准。耕地灌溉用水应当符合国家农田灌溉水质标准。</t>
  </si>
  <si>
    <t>拒绝接受依法监督抽查,拒不改正的处罚</t>
  </si>
  <si>
    <t>《农作物种子质量监督抽查管理办法》第三十七条：拒绝接受依法监督抽查的，给予警告，责令改正;拒不改正的，被监督抽查的种子按不合格种子处理，下达任务的农业行政主管部门予以通报。</t>
  </si>
  <si>
    <t>对在推广国家和省确定的主要农作物品种以外的其他重要品种之前，未到市农业行政主管部门进行登记的违法行为的处罚</t>
  </si>
  <si>
    <t>《河南省实施〈种子法〉办法》第25条 违反本办法第十条规定，由县级以上农业、林业行政主管部门责令停止推广应用，没收种子和违法所得，可以并处一千元以上一万元以下罚款。</t>
  </si>
  <si>
    <t>对销售授权品种未使用其注册登记的名称的违法行为的行政处罚</t>
  </si>
  <si>
    <t>《中华人民共和国植物新品种保护条例》第42条销售授权品种未使用其注册登记的名称的，由县级以上人民政府农业、林业行政部门依据各自的职权责令限期改正，可以处1000元以下的罚款。</t>
  </si>
  <si>
    <t>农产品质量安全检测机构伪造检测结果或出具检测结果不实的处罚</t>
  </si>
  <si>
    <t>《中华人民共和国农产品质量安全法》第四十四条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</si>
  <si>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擅自变更无公害农产品、绿色食品、有机农产品标志证书，或者伪造、冒用、转让、超范围使用无公害农产品、绿色食品、有机农产品标志和农产品地理标志的处罚</t>
  </si>
  <si>
    <t>河南省实施《中华人民共和国农产品质量安全法》办法（2013年）第十四条：鼓励、支持农产品生产者按照国家规定的条件和程序，申请使用无公害农产品、绿色食品、有机农产品和农产品地理标志。取得无公害农产品、绿色产品、有机农产品标志证书的，不得擅自变更其名称、范围、面积、生产种类。禁止伪造、冒用、转让、超范围使用无公害农产品、绿色食品、有机农产品标志和农产品地理标志。
第四十条：违反本办法第十四条规定，擅自变更无公害农产品、绿色食品、有机农产品标志证书，或者伪造、冒用、转让、超范围使用无公害农产品、绿色食品、有机农产品标志和农产品地理标志的，由县级以上人民政府农产品质量安全监督管理部门责令改正，没收违法所得，并处二千元以上二万元以下的罚款。</t>
  </si>
  <si>
    <t>转基因植物种子、种畜禽、水产苗种的生产、经营单位和个人，未按照规定制作、保存生产、经营档案的处罚</t>
  </si>
  <si>
    <t>《农业转基因生物安全管理条例》（2017年10月7日国务院发布）第四十条违反本条例规定，转基因植物种子、种畜禽、水产苗种的生产、经营单位和个人，未按照规定制作、保存生产、经营档案的，由县级以上人民政府农业行政主管部门依据职权，责令改正，处1000元以上1万元以下的罚款。</t>
  </si>
  <si>
    <t>违反关于农业转基因生物标识管理规定的处罚</t>
  </si>
  <si>
    <t>《农业转基因生物安全管理条例》（2017年10月7日国务院发布）第五十条违反本条例关于农业转基因生物标识管理规定的，由县级以上人民政府农业行政主管部门依据职权，责令限期改正，可以没收非法销售的产品和违法所得，并可以处1万元以上5万元以下的罚款。</t>
  </si>
  <si>
    <t>假冒、伪造、转让或者买卖农业转基因生物有关证明文书的处罚</t>
  </si>
  <si>
    <t>《农业转基因生物安全管理条例》（2017年10月7日国务院发布）第五十一条假冒、伪造、转让或者买卖农业转基因生物有关证明文书的，由县级以上人民政府农业行政主管部门依据职权，收缴相应的证明文书，并处2万元以上10万元以下的罚款；构成犯罪的，依法追究刑事责任。</t>
  </si>
  <si>
    <t>转让肥料登记证或登记证号的;登记证有效期满未经批准续展登记而继续生产该肥料产品的;生产、销售包装上未附标签、标签残缺不清或者擅自修改标签内容的处罚</t>
  </si>
  <si>
    <t>《肥料登记管理办法》第二十八条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</si>
  <si>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未取得维修技术合格证书或者使用伪造、变造、过期的维修技术合格证书从事维修经营的处罚</t>
  </si>
  <si>
    <t>《农业机械安全监督管理条例》第四十八条从事农业机械维修经营不符合本条例第十八条规定的，由县级以上地方人民政府农业机械化主管部门责令改正；拒不改正的，处5000元以上1万元以下罚款。
《农业机械维修管理规定》第二十四条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
《河南省农业机械安全管理规定》第二十六条违反本规定，超越范围承揽无技术能力保障的维修项目的，由农业机械化主管部门处200元以上500元以下罚款。</t>
  </si>
  <si>
    <t>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</si>
  <si>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农业机械维修管理规定》第十三条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t>
  </si>
  <si>
    <t>农业机械维修经营者超越范围承揽无技术能力保障的维修项目的处罚</t>
  </si>
  <si>
    <t>《农业机械维修管理规定》第二十六条违反本规定，超越范围承揽无技术能力保障的维修项目的，由农业机械化主管部门处200元以上500元以下罚款。</t>
  </si>
  <si>
    <t>农业机械维修者未在经营场所的醒目位置悬挂统一的《农业机械维修技术合格证》、未按规定填写维修记录和报送年度维修情况统计表的处罚</t>
  </si>
  <si>
    <t>《农业机械维修管理规定》第二十八条违反本规定，有下列行为之一的，由农业机械化主管部门给予警告，限期改正；逾期拒不改正的，处100元以下罚款：
　　（一）农业机械维修者未在经营场所的醒目位置悬挂统一的《农业机械维修技术合格证》的；
　　（二）农业机械维修者未按规定填写维修记录和报送年度维修情况统计表的。</t>
  </si>
  <si>
    <t>跨区作业中介服务组织不配备相应的服务设施和技术人员，没有兑现服务承诺，只收费不服务或者多收费少服务的处罚</t>
  </si>
  <si>
    <t>《联合收割机跨区作业管理办法》第二十九条违反本办法第七条第二款规定，没有取得跨区作业中介资格从事跨区作业中介服务的，由县级以上农机管理部门给予警告，可并处500元以上1000元以下的罚款。
违反本办法第十条规定，跨区作业中介服务组织没有兑现服务承诺的，由县级以上农机管理部门责令退还服务费；违反有关收费标准的，由县级以上农机管理部门配合价格主管部门依法予以查处。</t>
  </si>
  <si>
    <t>持假冒《作业证》或扰乱跨区作业秩序的处罚</t>
  </si>
  <si>
    <t>《联合收割机跨区作业管理办法》第三十一条违反本办法第十四条、第十五条规定，持假冒《作业证》或扰乱跨区作业秩序的，由县级以上农机管理部门责令停止违法行为，纳入当地农机管理部门统一管理，可并处50元以上100元以下的罚款；情节严重的，可并处100元以上200元以下的罚款。</t>
  </si>
  <si>
    <t>未取得培训许可擅自从事拖拉机驾驶培训业务的处罚</t>
  </si>
  <si>
    <t>《拖拉机驾驶培训管理办法》第二十五条对违反本规定的单位和个人，由县级以上地方人民政府农机主管部门按以下规定处罚：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河南省农业机械安全管理规定》第二十六条违反本规定，擅自开办拖拉机、联合收割机驾驶培训学校、驾驶培训班，未取得《农业机械维修技术合格证》从事农业机械维修业务的，由县级以上农业机械主管部门责令改正，并处以500元以上2000元以下的罚款。</t>
  </si>
  <si>
    <t>未按统一的教学计划、教学大纲和规定教材进行培训的处罚</t>
  </si>
  <si>
    <t>《拖拉机驾驶培训管理办法》第二十五条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</si>
  <si>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聘用未经省级人民政府农机主管部门考核合格的人员从事拖拉机驾驶员培训教学工作的处罚</t>
  </si>
  <si>
    <t>《拖拉机驾驶培训管理办法》第二十五条对违反本规定的单位和个人，由县级以上地方人民政府农机主管部门按以下规定处罚：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</si>
  <si>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</si>
  <si>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</si>
  <si>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</si>
  <si>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</si>
  <si>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</si>
  <si>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</si>
  <si>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</si>
  <si>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</si>
  <si>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不按规定悬挂号牌、喷涂放大的牌号，不按规定参加年度安全技术检验，拖拉机乘坐3人以上工作人员或者违规载客，自走式联合收割机拖带其他农机具、超员、超速、超负荷作业，驾驶拖拉机、联合收割机不随身携带行驶证、驾驶证，转借、涂改拖拉机、联合收割机号牌、行驶证、登记证书、驾驶证，进行易燃作业时无防火装置、器材，拼装或者擅自改变农业机械结构或者特征，使用或者转让报废的农业机械，伪造、变造或者使用伪造、变造的拖拉机、联合收割机登记证书、号牌、行驶证、检验合格标志或者使用其他拖拉机、联合收割机登记证书、号牌、行驶证、检验合格标志，酒后或者患有妨碍安全作业的疾病时驾驶或者操作农业机械，无证驾驶或者驾驶与驾驶证内容不符的拖拉机、联合收割机，驾驶或操作安全设施不全或机件失效的农业机械的处罚</t>
  </si>
  <si>
    <t>《河南省农业机械安全管理规定》第二十五条违反本规定，具有下列行为之一的，农业机械主管部门应当责令停止违法行为，并处以50元以上200元以下的罚款：
（一）不按规定悬挂号牌、喷涂放大的牌号的；
（二）不按规定参加年度安全技术检验的；
（三）拖拉机乘坐3人以上工作人员或者违规载客的；
（四）自走式联合收割机拖带其他农机具，超员、超速、超负荷作业的。
（五）驾驶拖拉机、联合收割机不随身携带行驶证、驾驶证，转借、涂改拖拉机、联合收割机号牌、行驶证、登记证书、驾驶证的
（六）进行易燃作业时无防火装置、器材的；
（七）拼装或者擅自改变农业机械结构或者特征，使用或者转让报废的农业机械，伪造、变造或者使用伪造、变造的拖拉机、联合收割机登记证书、号牌、行驶证、检验合格标志或者使用其他拖拉机、联合收割机登记证书、号牌、行驶证、检验合格标志的；
    （八）酒后或者患有妨碍安全作业的疾病时驾驶或者操作农业机械，无证驾驶或者驾驶与驾驶证内容不符的拖拉机、联合收割机，驾驶或操作安全设施不全或机件失效的农业机械的。
    具有前款所列行为之一的，农业机械主管部门可暂扣驾驶证或者农业机械，违章现象消除后应当及时发还。
驾驶拼装的或者已达到报废标准的拖拉机、联合收割机的，农业机械主管部门应当强制其报废。</t>
  </si>
  <si>
    <t>伪造、冒用或使用过期的农业机械推广鉴定证书和标志的处罚</t>
  </si>
  <si>
    <t>《农业机械试验鉴定办法》第三十条伪造、冒用或使用过期的农业机械推广鉴定证书和标志的，由农机鉴定机构责令停止违法行为，5年内不受理其农机鉴定申请。</t>
  </si>
  <si>
    <t>使用炸鱼、毒鱼、电鱼等破坏渔业资源方法进行捕捞的，违反关于禁渔区、禁渔期的规定进行捕捞的，或者使用禁用的渔具、捕捞方法和小于最小网目尺寸的网具进行捕捞或者渔获物中幼鱼超过规定比例的处罚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</si>
  <si>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</si>
  <si>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制造、销售禁用的渔具的处罚</t>
  </si>
  <si>
    <t>偷捕、抢夺他人养殖的水产品、破坏他人养殖水体、养殖设施的处罚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</si>
  <si>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</si>
  <si>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使用全民所有的水域、滩涂从事养殖生产，无正当理由使水域、滩涂荒芜满一年的，责令限期开发利用而逾期未开发利用的的处罚</t>
  </si>
  <si>
    <t>《中华人民共和国渔业法》第四十条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t>
  </si>
  <si>
    <t>未依法取得养殖证或者超越养殖证许可范围在全民所有的水域从事养殖生产，妨碍航运、行洪的处罚</t>
  </si>
  <si>
    <t>未依法取得捕捞许可证擅自进行捕捞的处罚</t>
  </si>
  <si>
    <t>《中华人民共和国渔业法》第四十一条未依法取得捕捞许可证擅自进行捕捞的，没收渔获物和违法所得，并处十万元以下的罚款;情节严重的，并可以没收渔具和渔船。</t>
  </si>
  <si>
    <t>违反捕捞许可证关于作业类型、场所、时限和渔具数量的规定进行捕捞的处罚</t>
  </si>
  <si>
    <t>《中华人民共和国渔业法》第四十二条违反捕捞许可证关于作业类型、场所、时限和渔具数量的规定进行捕捞的，没收渔获物和违法所得，可以并处五万元以下的罚款;情节严重的，并可以没收渔具，吊销捕捞许可证。</t>
  </si>
  <si>
    <t>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</si>
  <si>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</si>
  <si>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非法生产、进口、出口水产苗种的，经营未经审定的水产苗种的处罚</t>
  </si>
  <si>
    <t>《中华人民共和国渔业法》第四十四条非法生产、进口、出口水产苗种的，没收苗种和违法所得，并处五万元以下的罚款。
经营未经审定的水产苗种的，责令立即停止经营，没收违法所得，可以并处五万元以下的罚款。</t>
  </si>
  <si>
    <t>未经批准在水产种质资源保护区内从事捕捞活动的处罚</t>
  </si>
  <si>
    <t>《中华人民共和国渔业法》第四十五条未经批准在水产种质资源保护区内从事捕捞活动的，责令立即停止捕捞，没收渔获物和渔具，可以并处一万元以下的罚款。</t>
  </si>
  <si>
    <t>外国人、外国渔船违反本法规定，擅自进入中华人民共和国管辖水域从事渔业生产和渔业资源调查活动的处罚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</si>
  <si>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</si>
  <si>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</si>
  <si>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</si>
  <si>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伪造、倒卖、转让水生野生动物驯养繁殖许可证、特许捕捉证或者允许进出口证明书的处罚</t>
  </si>
  <si>
    <t>《野生动物保护法》（自2023年5月1日起施行）第六十条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</si>
  <si>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违反野生动物保护法规，未取得驯养繁殖许可证或者超越驯养繁殖许可证规定范围，驯养繁殖国家重点保护的水生野生动物的处罚</t>
  </si>
  <si>
    <t>《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</si>
  <si>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违反野生动物保护法律、法规，出售、收购、运输、携带国家重点保护的或者地方重点保护的水生野生动物或者其产品的处罚</t>
  </si>
  <si>
    <t>《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</si>
  <si>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外国人未经批准在中国境内对国家重点保护的水生野生动物进行科学考察、标本采集、拍摄电影、录像的处罚</t>
  </si>
  <si>
    <t>《中华人民共和国水生野生动物保护实施条例》第三十一条外国人未经批准在中国境内对国家重点保护的水生野生动物进行科学考察、标本采集、拍摄电影、录像的，由渔业行政主管部门没收考察、拍摄的资料以及所获标本，可以并处5万元以下的罚款。</t>
  </si>
  <si>
    <t>将从境外引进的野生动物放生、丢弃的处罚</t>
  </si>
  <si>
    <t>《野生动物保护法》（第十三届全国人民代表大会常务委员会第三十八次会议通过，自2023年5月1日起施行）第五十九条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</si>
  <si>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违反兽药管理条例规定，未按照国家有关兽药安全使用规定使用兽药的、未建立用药记录或者记录不完整真实的，或者使用禁止使用的药品和其他化合物的，或者将人用药品用于动物的处罚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</si>
  <si>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</si>
  <si>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违反兽药管理条例规定，销售尚在用药期、休药期内的动物及其产品用于食品消费的，或者销售含有违禁药物和兽药残留超标的动物产品用于食品消费的处罚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</si>
  <si>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</si>
  <si>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渔业船舶未配置相应的防污染设备和器材，或者未持有合法有效的防止水域环境污染的证书与文书的处罚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</si>
  <si>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</si>
  <si>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渔业舶进行涉及污染物排放的作业，未遵守操作规程或者未在相应的记录簿上如实记载的处罚</t>
  </si>
  <si>
    <t>渔业船舶违反本法规定，向水体倾倒船舶垃圾或者排放船舶的残油、废油的处罚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</si>
  <si>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</si>
  <si>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造成渔业污染事故或者渔业船舶造成水污染事故的处罚</t>
  </si>
  <si>
    <t>《中华人民共和国水污染防治法》第九十四条造成渔业污染事故或者渔业船舶造成水污染事故的，由渔业主管部门进行处罚</t>
  </si>
  <si>
    <t>拖延、围堵、滞留执法人员等方式拒绝、阻挠环境保护主管部门或者其他依照本法规定行使监督管理权的部门的监督检查，或者在接受监督检查时弄虚作假的处罚</t>
  </si>
  <si>
    <t>《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</si>
  <si>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船舶未配备污染设备或执有相关证书，违规排放或未如实纪录的处罚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</si>
  <si>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</si>
  <si>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向水体倾倒船舶垃圾或者排放船舶的残油、废油，未经批准进行渔业船舶水上拆解的处罚</t>
  </si>
  <si>
    <t>船舶不服渔港水域交通安全管理或在渔港内停泊期间，未留足值班人员的处罚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</si>
  <si>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</si>
  <si>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未经批准或未按批准文件的规定在渔港内装卸易燃、易爆、有毒等危险货物的处罚</t>
  </si>
  <si>
    <t>《中华人民共和国渔业港航监督行政处罚规定》第十条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</si>
  <si>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渔船未经批准在渔港内建设设施或者进行其他施工作业的处罚</t>
  </si>
  <si>
    <t>腐蚀、有毒或放射性等有害物质溢漏或油类或油性混合物排放造成污染的处罚</t>
  </si>
  <si>
    <t>《中华人民共和国渔业港航监督行政处罚规定》第十一条停泊或进行装卸作业时，有下列行为之一的，应责令船舶所有者或经营者支付消除污染所需的费用，并可处500元以上10000元以下罚款: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</si>
  <si>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渔业船舶未经批准，擅自使用化学消油剂的的处罚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</si>
  <si>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</si>
  <si>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在渔港内进行明火作业的；在渔港内燃放烟花爆竹的处罚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</si>
  <si>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</si>
  <si>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向渔港港池内倾倒污染物、船舶垃圾及其他有害物质的处罚</t>
  </si>
  <si>
    <t>《中华人民共和国渔业港航监督行政处罚规定》第十四向渔港港池内倾倒污染物、船舶垃圾及其他有害物质，应责令当事责任人立即清除，并予以警告。情节严重的，400总吨(含400总吨)以下船舶，处5000元以上50000元以下罚款;400总吨以上船舶处50000元以上100000元以下罚款。</t>
  </si>
  <si>
    <t>未按规定持有船舶证书的处罚</t>
  </si>
  <si>
    <t>《中华人民共和国渔业港航监督行政处罚规定》第十五已办理渔业船舶登记手续，但未按规定持有船舶国籍证书、船舶登记证书、船舶检验证书、船舶航行签证簿的，予以警告，责令其改正，并可处200元以上1000元以下罚款。</t>
  </si>
  <si>
    <t>无有效的渔业船舶船名、船号、船舶登记证书(或船舶国籍证书)、检验证书的处罚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</si>
  <si>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</si>
  <si>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改建渔业船舶未办理变更登记的处罚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</si>
  <si>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</si>
  <si>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转让船舶证书的处罚</t>
  </si>
  <si>
    <t>《中华人民共和国渔业港航监督行政处罚规定》第十八条　将船舶证书转让他船使用，一经发现，应立即收缴，对转让船舶证书的船舶所有者或经营者处１０００元以下罚款；对借用证书的船舶所有者或经营者处船价２倍以下罚款。</t>
  </si>
  <si>
    <t>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</si>
  <si>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</si>
  <si>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未按规定标写渔船信息、管理日志，滥用遇险求救信号的处罚</t>
  </si>
  <si>
    <t>《中华人民共和国渔业港航监督行政处罚规定》第二十条有下列行为之一的，责令其限期改正，对船舶所有者或经营者处200元以上1000元以下罚款: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</si>
  <si>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渔船未按规定配备救生、消防设备的处罚</t>
  </si>
  <si>
    <t>《中华人民共和国渔业港航监督行政处罚规定》第二十一条未按规定配备救生、消防设备，责令其在离港前改正，逾期不改的，处200元以上1000元以下罚款。</t>
  </si>
  <si>
    <t>渔船未按规定配齐职务船员的，普通船员无证作业的处罚</t>
  </si>
  <si>
    <t>《中华人民共和国渔业港航监督行政处罚规定》第二十二条未按规定配齐职务船员，责令其限期改正，对船舶所有者或经营者并处200元以上1000元以下罚款。
普通船员未取得专业训练合格证或基础训练合格证的，责令其限期改正，对船舶所有者或经营者并处1000元以下罚款。</t>
  </si>
  <si>
    <t>渔船违章装货、载客，超航区、抗风等级出航的处罚</t>
  </si>
  <si>
    <t>《中华人民共和国渔业港航监督行政处罚规定》第二十三条有下列行为之一的，对船长或直接责任人处200元以上1000元以下罚款: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</si>
  <si>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船舶拒不执行渔政渔港监督管理相关决定的处罚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</si>
  <si>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</si>
  <si>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</si>
  <si>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</si>
  <si>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</si>
  <si>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</si>
  <si>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向渔政渔港监督管理机关提供虚假证明材料、伪造资历或以其他舞弊方式获取船员证书的处罚</t>
  </si>
  <si>
    <t>《中华人民共和国渔业港航监督行政处罚规定》第二十七条　向渔政渔港监督管理机关提供虚假证明材料、伪造资历或以其他舞弊方式获取船员证书的，应收缴非法获取的船员证书，对提供虚假材料的单位或责任人处５００元以上３０００元以下罚款。</t>
  </si>
  <si>
    <t>船员证书人证不符的处罚</t>
  </si>
  <si>
    <t>《中华人民共和国渔业港航监督行政处罚规定》第二十八条船员证书持证人与证书所载内容不符的，应收缴所持证书，对当事人或直接责任人处50元以上200元以下罚款。</t>
  </si>
  <si>
    <t>职务船员到期未办理证件审验的处罚</t>
  </si>
  <si>
    <t>《中华人民共和国渔业港航监督行政处罚规定》第二十九条到期未办理证件审验的职务船员，应责令其限期办理，逾期不办理的，对当事人并处50元以上100元以下罚款。</t>
  </si>
  <si>
    <t>损坏航标或其他助航、导航标志和设施的处罚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</si>
  <si>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</si>
  <si>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渔业船舶因违法违规造成水上交通事故，瞒报事故或影响调查的处罚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</si>
  <si>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</si>
  <si>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遇险、遇难船舶不救助或不服从救助指挥，发生碰撞不执行指令的处罚</t>
  </si>
  <si>
    <t>《中华人民共和国渔业港航监督行政处罚规定》第三十二条有下列行为之一的，对船长处500元以上1000元以下罚款，扣留职务船员证书3至6个月;造成严重后果的，吊销职务船员证书: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</si>
  <si>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对未取得采集证或者未按照采集证的规定采集国家重点保护农业野生植物的行政处罚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</si>
  <si>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</si>
  <si>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对违规出售、收购国家重点保护农业野生植物的行政处罚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</si>
  <si>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</si>
  <si>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对伪造、倒卖、转让农业部门颁发的采集证、允许进出口证明书或者有关批准文件、标签的行政处罚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</si>
  <si>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</si>
  <si>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对外国人在中国境内采集、收购国家重点保护农业野生植物等行为的行政处罚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</si>
  <si>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</si>
  <si>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对秸秆、废弃农用薄膜、农药包装废弃物、畜禽粪污等农业固体废物生产和经营者造成的环境污染的行政处罚。</t>
  </si>
  <si>
    <t>《中华人民共和国固体废物污染环境防治法》第一百零三条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</si>
  <si>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对露天焚烧秸秆行为的处罚</t>
  </si>
  <si>
    <t>《河南省大气污染防治条例》第八十条 违反本条例第五十四条第二款规定，露天焚烧秸秆的，由县级以上人民政府农业主管部门责令改正，并可以处五百元以上二千元以下罚款。</t>
  </si>
  <si>
    <t>对农业投入品生产者、销售者、使用者未按照规定及时回收肥料等农业投入品的包装废弃物或者农用薄膜等行为的行政处罚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</si>
  <si>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</si>
  <si>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对农用地土壤污染责任人或者土地使用权人未按照规定实施后期管理的行政处罚</t>
  </si>
  <si>
    <t>《中华人民共和国土壤污染防治法》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</si>
  <si>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对农用地土壤污染监督管理中，被检查者拒不配合检查，或者在接受检查时弄虚作假的行政处罚</t>
  </si>
  <si>
    <t>《中华人民共和国土壤污染防治法》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</si>
  <si>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对未按照规定对农用地土壤污染采取风险管理措施等行为的行政处罚</t>
  </si>
  <si>
    <t>《中华人民共和国土壤污染防治法》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</si>
  <si>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对农用地土壤污染责任人或者土地使用权人未按照规定将修复方案、效果评估报告报地方人民政府农业农村主管部门备案的行政处罚</t>
  </si>
  <si>
    <t>《中华人民共和国土壤污染防治法》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</si>
  <si>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对擅自移动、损毁禁止生产区标牌行为的行政处罚</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</si>
  <si>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</si>
  <si>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经营劣质农药的处罚</t>
  </si>
  <si>
    <t>《中华人民共和国农药管理条例》（国务院令第677号）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</si>
  <si>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</si>
  <si>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中华人民共和国农药管理条例》（国务院令第677号）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</si>
  <si>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对不执行农药采购台账、销售台账制度；在卫生用农药以外的农药经营场所内经营食品、食用农产品、饲料等；未将卫生用农药与其他商品分柜销售；不履行农药废弃物回收义务的处罚</t>
  </si>
  <si>
    <t>《中华人民共和国农药管理条例》（国务院令第677号）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</si>
  <si>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对外企业直接在中国销售农药的处罚</t>
  </si>
  <si>
    <t>《中华人民共和国农药管理条例》（国务院令第677号）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</si>
  <si>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</si>
  <si>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中华人民共和国农药管理条例》（国务院令第677号）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</si>
  <si>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</si>
  <si>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中华人民共和国农药管理条例》（国务院令第677号）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</si>
  <si>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</si>
  <si>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中华人民共和国农药管理条例》（国务院令第677号）第六十二条伪造、变造、转让、出租、出借农药登记证、农药生产许可证、农药经营许可证等许可证明文件的，由发证机关收缴或者予以吊销，没收违法所得，并处1万元以上5万元以下罚款；构成犯罪的，依法追究刑事责任。</t>
  </si>
  <si>
    <t>农药、肥料、农用薄膜等农业投入品的生产者、经营者、使用者未按规定回收并处置包装物或者废弃物的处罚</t>
  </si>
  <si>
    <t>《中华人民共和国农产品质量安全法》2022年9月2日修订通过，现予公布，自2023年1月1日起施行。
1、第六十七条  农药、肥料、农用薄膜等农业投入品的生产者、经营者、使用者未按照规定回收并妥善处置包装物或者废弃物的，由县级以上地方人民政府农业农村主管部门依照有关法律、法规的规定处理、处罚。</t>
  </si>
  <si>
    <t>农产品生产企业、农民专业合作社、从事农产品收购的单位或者个人未按照规定开具承诺达标合格证；从事农产品收购的单位或者个人未按照规定收取、保存承诺达标合格证或者其他合格证明的处罚</t>
  </si>
  <si>
    <t>《中华人民共和国农产品质量安全法》（2022年9月2日第十三届全国人民代表大会常务委员会第三十六次会议修订，2023年1月1日施行）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第三十九条  农产品生产企业、农民专业合作社应当执行法律、法规的规定和国家有关强制性标准，保证其销售的农产品符合农产品质量安全标准，并根据质量安全控制、检测结果等开具承诺达标合格证，承诺不使用禁用的农药、兽药及其他化合物且使用的常规农药、兽药残留不超标等。鼓励和支持农户销售农产品时开具承诺达标合格证。法律、行政法规对畜禽产品的质量安全合格证明有特别规定的，应当遵守其规定。
从事农产品收购的单位或者个人应当按照规定收取、保存承诺达标合格证或者其他质量安全合格证明，对其收购的农产品进行混装或者分装后销售的，应当按照规定开具承诺达标合格证。
农产品批发市场应当建立健全农产品承诺达标合格证查验等制度。
县级以上人民政府农业农村主管部门应当做好承诺达标合格证有关工作的指导服务，加强日常监督检查。
农产品质量安全承诺达标合格证管理办法由国务院农业农村主管部门会同国务院有关部门制定。
第七十三条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</si>
  <si>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违反关于农产品质量安全追溯规定的处罚</t>
  </si>
  <si>
    <t>《中华人民共和国农产品质量安全法》（2022年9月2日第十三届全国人民代表大会常务委员会第三十六次会议修订，2023年1月1日施行）      
第四十一条  国家对列入农产品质量安全追溯目录的农产品实施追溯管理。国务院农业农村主管部门应当会同国务院市场监督管理等部门建立农产品质量安全追溯协作机制。农产品质量安全追溯管理办法和追溯目录由国务院农业农村主管部门会同国务院市场监督管理等部门制定。
国家鼓励具备信息化条件的农产品生产经营者采用现代信息技术手段采集、留存生产记录、购销记录等生产经营信息。
第七十五条  违反本法关于农产品质量安全追溯规定的，由县级以上地方人民政府农业农村主管部门按照职责责令限期改正；逾期不改正的，可以处一万元以下罚款。</t>
  </si>
  <si>
    <t>拒绝、阻挠依法开展的农产品质量安全监督检查、事故调查处理、抽样检测和风险评估的处罚</t>
  </si>
  <si>
    <t>《中华人民共和国农产品质量安全法》（2022年9月2日第十三届全国人民代表大会常务委员会第三十六次会议修订，2023年1月1日施行）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</si>
  <si>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生猪定点屠宰厂（场）依照本条例规定应当召回生猪产品而不召回的；委托人拒不执行召回规定的处罚</t>
  </si>
  <si>
    <t>《生猪屠宰管理条例》（2021年5月19日国务院第136次常务会议修订通过，自2021年8月1日起施行）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</si>
  <si>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擅自处理受保护的畜禽遗传资源，造成畜禽遗传资源损失的处罚</t>
  </si>
  <si>
    <t>《中华人民共和国畜牧法》由中华人民共和国第十三届全国人民代表大会常务委员会第三十七次会议于2022年10月30日修订通过，自2023年3月1日起施行。
第七十八条  违反本法第十四条第二款规定，擅自处理受保护的畜禽遗传资源，造成畜禽遗传资源损失的，由省级以上人民政府农业农村主管部门处十万元以上一百万元以下罚款。</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</si>
  <si>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的处罚</t>
  </si>
  <si>
    <t>《中华人民共和国畜牧法》由中华人民共和国第十三届全国人民代表大会常务委员会第三十七次会议于2022年10月30日修订通过，自2023年3月1日起施行。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</si>
  <si>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销售、推广未经审定或者鉴定的畜禽品种、配套系的处罚</t>
  </si>
  <si>
    <t>《中华人民共和国畜牧法》由中华人民共和国第十三届全国人民代表大会常务委员会第三十七次会议于2022年10月30日修订通过，自2023年3月1日起施行。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</si>
  <si>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无种畜禽生产经营许可证或者违反种畜禽生产经营许可证规定生产经营，或者伪造、变造、转让、租借种畜禽生产经营许可证的处罚</t>
  </si>
  <si>
    <t>《中华人民共和国畜牧法》由中华人民共和国第十三届全国人民代表大会常务委员会第三十七次会议于2022年10月30日修订通过，自2023年3月1日起施行。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</si>
  <si>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销售种畜禽有以其他畜禽品种、配套系冒充所销售的种畜禽品种、配套系；以低代别种畜禽冒充高代别种畜禽；以不符合种用标准的畜禽冒充种畜禽；销售未经批准进口的种畜禽的处罚</t>
  </si>
  <si>
    <t>《中华人民共和国畜牧法》自2023年3月1日起施行。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</si>
  <si>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兴办畜禽养殖场未备案，畜禽养殖场未建立养殖档案或者未按照规定保存养殖档案的处罚</t>
  </si>
  <si>
    <t>《中华人民共和国畜牧法》由中华人民共和国第十三届全国人民代表大会常务委员会第三十七次会议于2022年10月30日修订通过，自2023年3月1日起施行。
第八十六条  违反本法规定，兴办畜禽养殖场未备案，畜禽养殖场未建立养殖档案或者未按照规定保存养殖档案的，由县级以上地方人民政府农业农村主管部门责令限期改正，可以处一万元以下罚款。</t>
  </si>
  <si>
    <t>销售的种畜禽未附具种畜禽合格证明、家畜系谱，销售、收购国务院农业农村主管部门规定应当加施标识而没有标识的畜禽，或者重复使用畜禽标识的处罚</t>
  </si>
  <si>
    <t>《中华人民共和国畜牧法》2023年3月1日起施行。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</si>
  <si>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畜禽屠宰企业未建立畜禽屠宰质量安全管理制度，或者畜禽屠宰经营者对经检验不合格的畜禽产品未按照国家有关规定处理的处罚</t>
  </si>
  <si>
    <t>《中华人民共和国畜牧法》由中华人民共和国第十三届全国人民代表大会常务委员会第三十七次会议于2022年10月30日修订通过，自2023年3月1日起施行。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</si>
  <si>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在长江流域开放水域养殖、投放外来物种或者其他非本地物种种质资源的处罚</t>
  </si>
  <si>
    <t>2020年12月26日在第十三届全国人民代表大会常务委员会审议通过《中华人民共和国长江保护法》，自2021年3月1日起施行。
第八十五条　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</si>
  <si>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在长江流域水生生物保护区内从事生产性捕捞，或者在长江干流和重要支流、大型通江湖泊、长江河口规定区域等重点水域禁捕期间从事天然渔业资源的生产性捕捞的处罚</t>
  </si>
  <si>
    <t>2020年12月26日在第十三届全国人民代表大会常务委员会审议通过《中华人民共和国长江保护法》，自2021年3月1日起施行。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</si>
  <si>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7.行政机关对符合立案标准的案件不及时立案的。</t>
  </si>
  <si>
    <t>收购、加工、销售在长江流域水生生物保护区内从事生产性捕捞，或者在长江干流和重要支流、大型通江湖泊、长江河口规定区域等重点水域禁捕期间从事天然渔业资源的生产性捕捞的处罚</t>
  </si>
  <si>
    <t>《中华人民共和国长江保护法》，自2021年3月1日起施行。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</si>
  <si>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8.行政机关对符合立案标准的案件不及时立案的。</t>
  </si>
  <si>
    <t>使用的种畜禽不符合种用标准的处罚</t>
  </si>
  <si>
    <t>《中华人民共和国畜牧法》由中华人民共和国第十三届全国人民代表大会常务委员会第三十七次会议于2022年10月30日修订通过，自2023年3月1日起施行。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</si>
  <si>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9.行政机关对符合立案标准的案件不及时立案的。</t>
  </si>
  <si>
    <t>对不符合规定条件经营饲料、饲料添加剂的行政处罚</t>
  </si>
  <si>
    <t>《饲料和饲料添加剂管理条例》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</si>
  <si>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10.行政机关对符合立案标准的案件不及时立案的。</t>
  </si>
  <si>
    <t>经营者对饲料、饲料添加剂进行再加工或者添加物质等行为的行政处罚</t>
  </si>
  <si>
    <t>1.《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第十七条第二款：定制企业违反本办法规定，向其他饲料、饲料添加剂生产企业、经营者和养殖者销售定制产品的，依照《饲料和饲料添加剂管理条例》第四十三条处罚。
3、《国务院关于取消和下放一批行政许可事项的决定》（国发〔2019〕6号）
附件1《国务院决定取消的行政许可事项目录》第18项：饲料添加剂预混合饲料、混合型饲料添加剂产品批准文号核发。</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</si>
  <si>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11.行政机关对符合立案标准的案件不及时立案的。</t>
  </si>
  <si>
    <t>经营者对饲料、饲料添加剂进行拆包、分装等行为的行政处罚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</si>
  <si>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</si>
  <si>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12.行政机关对符合立案标准的案件不及时立案的。</t>
  </si>
  <si>
    <t>对养殖者使用未取得新饲料、新饲料添加剂证书的新饲料、新饲料添加剂或者未取得饲料、饲料添加剂进口登记证的进口饲料、进口饲料添加剂等行为的行政处罚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</si>
  <si>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
附件1《国务院决定取消的行政许可事项目录》第18项：饲料添加剂预混合饲料、混合型饲料添加剂产品批准文号核发。</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</si>
  <si>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13.行政机关对符合立案标准的案件不及时立案的。</t>
  </si>
  <si>
    <t>对养殖者对外提供自行配制的饲料的行政处罚</t>
  </si>
  <si>
    <t>《饲料和饲料添加剂管理条例》第四十八条：养殖者对外提供自行配制的饲料的，由县级人民政府饲料管理部门责令改正，处2000元以上2万元以下罚款。</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</si>
  <si>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14.行政机关对符合立案标准的案件不及时立案的。</t>
  </si>
  <si>
    <t>对发生病原微生物被盗、被抢、丢失、泄漏，承运单位、护送人、保藏机构和实验室的设立单位未依照规定报告的行政处罚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</si>
  <si>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</si>
  <si>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15.行政机关对符合立案标准的案件不及时立案的。</t>
  </si>
  <si>
    <t>对农药使用者不按照农药的标签标注的使用范围、使用方法和剂量、使用技术要求和注意事项、安全间隔期使用农药等行为的行政处罚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</si>
  <si>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</si>
  <si>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16.行政机关对符合立案标准的案件不及时立案的。</t>
  </si>
  <si>
    <t>对农产品生产企业、食品和食用农产品仓储企业、专业化病虫害防治服务组织和从事农产品生产的农民专业合作社等不执行农药使用记录制度的行政处罚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</si>
  <si>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</si>
  <si>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17.行政机关对符合立案标准的案件不及时立案的。</t>
  </si>
  <si>
    <t>对经营未经审定的水产苗种行为的行政处罚</t>
  </si>
  <si>
    <t>《中华人民共和国渔业法》第四十四条第二款：经营未经审定的水产苗种的，责令立即停止经营，没收违法所得，可以并处五万元以下的罚款。
第四十八条第一款：本法规定的行政处罚，由县级以上人民政府渔业行政主管部门或者其所属的渔政监督管理机构决定。但是，本法己对处罚机关作出规定的除外。</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</si>
  <si>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18.行政机关对符合立案标准的案件不及时立案的。</t>
  </si>
  <si>
    <t>对未经批准在水产种质资源保护区内从事捕捞活动行为的行政处罚</t>
  </si>
  <si>
    <t>《中华人民共和国渔业法》第四十五条：未经批准在水产种质资源保护区内从事捕捞活动的，责令立即停止捕捞，没收渔获物和渔具，可以并处一万元以下的罚款。
第四十八条第一款：本法规定的行政处罚，由县级以上人民政府渔业行政主管部门或者其所属的渔政监督管理机构决定。但是，本法己对处罚机关作出规定的除外。</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</si>
  <si>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19.行政机关对符合立案标准的案件不及时立案的。</t>
  </si>
  <si>
    <t>对生产、销售未取得登记证的肥料产品等行为的行政处罚</t>
  </si>
  <si>
    <t>《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</si>
  <si>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根据《中华人民共和国行政处罚法》第七十六条，不履行或不正确履行职责，有下列情形的行政机关及相关工作人员应承担相应的责任：1.没有法定的行政处罚依据的；2.擅自改变行政处罚种类、幅度的；3.违反法定的行政处罚程序的；4.违反本法第二十条关于委托处罚的规定的；5.执法人员未取得执法证件的；20.行政机关对符合立案标准的案件不及时立案的。</t>
  </si>
  <si>
    <t>查封、扣押有证据证明违法生产经营的种子，以及用于违法生产经营的工具、设备及运输工具；查封违法从事种子生产经营活动的场所。</t>
  </si>
  <si>
    <t xml:space="preserve">　　《中华人民共和国种子法》第五十条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</si>
  <si>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行政强制</t>
  </si>
  <si>
    <t>1、决定责任：依法对相对人提出行政强制要求</t>
  </si>
  <si>
    <t>根据《中华人民共和国种子法》第六十九条，不履行或不正确履行职责，有下列情形的行政机关及相关工作人员应承担相应的责任：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</si>
  <si>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2、执行责任：根据法定内容实施行政强制。</t>
  </si>
  <si>
    <t>3、事后监管责任：通过检查强制措施的实施，防止违法行为的发生。</t>
  </si>
  <si>
    <t>4、其他法律法规规章文件规定应履行的责任。</t>
  </si>
  <si>
    <t xml:space="preserve">  查封、扣押违法生产、经营、使用的农药，以及用于违法生产、经营、使用农药的工具、设备、原材料等；
查封违法生产、经营、使用农药的场所
</t>
  </si>
  <si>
    <t xml:space="preserve">　　《农药管理条例》（国务院令第677号）第四十一条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
</t>
  </si>
  <si>
    <t>根据《农药管理条例》第四十九条，不履行或不正确履行职责，有下列情形的行政机关及相关工作人员应承担相应的责任：（一）不履行监督管理职责，所辖行政区域的违法农药生产、经营活动造成重大损失或者恶劣社会影响；（二）对不符合条件的申请人准予许可或者对符合条件的申请人拒不准予许可；（三）参与农药生产、经营活动；（四）有其他徇私舞弊、滥用职权、玩忽职守行为。</t>
  </si>
  <si>
    <t>封存或者扣押与案件有关的植物品种的繁殖材料</t>
  </si>
  <si>
    <t>《中华人民共和国植物新品种保护条例》第41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</si>
  <si>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决定责任：在充分听取当事人的陈述和申辩的基础上，以事实为依据，经批准封存或者扣押与案件有关的植物品种的繁殖材料，查阅、复制或者封存与案件有关的合同、帐册及有关文件。并送达行政强制决定书。根据中止和终结执行的适用情形，做出中止或终结执行决定。</t>
  </si>
  <si>
    <t>3、事后监管责任：通过对封存或者扣押与案件有关的植物品种的繁殖材料，查阅、复制或者封存与案件有关的合同、帐册及有关文件等措施，防止违法行为的发生。</t>
  </si>
  <si>
    <t>省间调运应施检疫的植物、植物产品的检疫</t>
  </si>
  <si>
    <t xml:space="preserve">《植物检疫条例实施细则（农业部分）》第十五条：“根据《植物检疫条例》第九条和第十条规定，省间调运应施检疫的植物、植物产品，按照下列程序实施检疫： (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
(三)邮寄、承运单位一律凭有效的植物检疫证书正本收寄、承运应施检疫的植物、植物产品。”
</t>
  </si>
  <si>
    <t>第二十八条植物检疫机构及其工作人员应严格按照植物检疫的各项规定实施检疫和办理审批事项。违反规定，有下列行为之一的，由农业、林业行政主管部门或监察部门给予行政处分;给当事人造成损失的，应当依法赔偿;构成犯罪的，依法追究刑事责任:
(一)执行植物检疫任务时不按规定出示行政执法证件的;
(二)违反规定，重复检疫或重复收费的;
(三)不按规定办理检疫审批手续的;
(四)发现疫情不及时报告或者没有及时采取措施造成疫情蔓延的;
(五)滥用职权、徇私舞弊、玩忽职守的。</t>
  </si>
  <si>
    <t>检疫对象除害处理不合格不准放行</t>
  </si>
  <si>
    <t>《植物检疫条例实施细则（农业部分）》第十六条：“调出单位所在地的省、自治区、直辖市植物检疫机构或其授权的地(市)、县级植物检疫机构，按下列不同情况签发植物检疫证书：(一)在无植物检疫对象发生地区调运植物、植物产品，经核实后签发植物检疫证书； (二)在零星发生植物检疫对象的地区调运种子、苗木等繁殖材料时，应凭产地检疫合格证签发植物检疫证书；(三)对产地植物检疫对象发生情况不清楚的植物、植物产品，必须按照《调运检疫操作规程》进行检疫，证明不带植物检疫对象后，签发植物检疫证书。在上述调运检疫过程中，发现有检疫对象时，必须严格进行除害处理，合格后，签发植物检疫证书；未经除害处理或处理不合格的，不准放行。”</t>
  </si>
  <si>
    <t>1、决定责任：未经除害处理或处理不合格的，下达不准放行决定。</t>
  </si>
  <si>
    <t>2、执行责任：未经除害处理或处理不合格的不放行。</t>
  </si>
  <si>
    <t>3、事后监管责任：检验合格后解除强制。</t>
  </si>
  <si>
    <t>必须检疫的植物和植物产品，发现有植物检疫对象，无法消毒处理的，停止调运</t>
  </si>
  <si>
    <t>《植物检疫条例》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</si>
  <si>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1、决定责任：发现检疫对象，强制消毒，无法消毒处理的下达停止调运决定</t>
  </si>
  <si>
    <t>根据《河南省大气污染防治条例》第八十二条，各级人民政府、县级以上人民政府环境保护主管部门和其他负有大气环境保护监督管理职责的部门及其工作人员有下列行为之一的，由其上级主管部门或者监察机关责令改正，依法给予处分：
（一）对挂牌督办的重大大气环境违法案件和突出大气污染问题处置不力，造成严重社会影响的；
（二）违法审批环境影响评价文件和核发排污许可证的；
（三）应当依法公开大气环境信息而未公开的；
（四）篡改、伪造或者指使篡改、伪造监测数据的；
（五）截留、挪用大气污染防治专项资金的；
（六）未依法履行大气污染防治监督管理职责的；
（七）未依法查处大气污染违法行为的；
（八）其他滥用职权、玩忽职守、徇私舞弊的行为。</t>
  </si>
  <si>
    <t>2、执行责任：发现检验对象且无法消毒停止调运。</t>
  </si>
  <si>
    <t>3、事后监管责任：依法对检疫对象采取处理，防止疫情扩散。</t>
  </si>
  <si>
    <t>对违反《植物检疫条例》规定调运的植物和植物产品，植物检疫机构有权予以封存、没收、销毁或者责令改变用途</t>
  </si>
  <si>
    <t>《植物检疫条例》第18条：“对违反本条例规定调运的植物和植物产品，植物检疫机构有权予以封存、没收、销毁或者责令改变用途。销毁所需费用由责任人承担。”</t>
  </si>
  <si>
    <t>1、决定责任：发现违反本条例规定调运的植物和植物产品，植物检疫机构下达予以封存、没收、销毁或者责令改变用途强制决定。</t>
  </si>
  <si>
    <t>2、执行责任：执行强制决定。</t>
  </si>
  <si>
    <t>对非法研究、试验、生产、加工、经营或者进口、出口的农业转基因生物实施封存或者扣押</t>
  </si>
  <si>
    <t>《农业转基因生物安全管理条例》第39条：“（五）在紧急情况下，对非法研究、试验、生产、加工、经营或者进口、出口的农业转基因生物实施封存或者扣押。”</t>
  </si>
  <si>
    <t>1、决定责任：在紧急情况下，对非法研究、试验、生产、加工、经营或者进口、出口的农业转基因生物下达封存或者扣押决定。</t>
  </si>
  <si>
    <t>根据《农业转基因生物安全管理条例》第五十三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</si>
  <si>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3、事后监管责任：依法对结强制物品采取措施，防止违法行为发生。</t>
  </si>
  <si>
    <t>4.其他法律法规规章文件规定应履行的责任。</t>
  </si>
  <si>
    <t>对经检测不符合农产品质量安全标准的农产品，有权查封、扣押</t>
  </si>
  <si>
    <t>《中华人民共和国农产品质量安全法》第39条：“对经检测不符合农产品质量安全标准的农产品，有权查封、扣押。”
《河南省实施&lt;中华人民共和国农产品质量安全法&gt;办法》第35条第4款： 查封、扣押经检测不符合农产品质量安全标准的农产品。</t>
  </si>
  <si>
    <t>1、决定责任：发现经检测不符合农产品质量安全标准的农产品，下达查封、扣押决定。</t>
  </si>
  <si>
    <t>根据《中华人民共和国农产品质量安全法》第六十二条，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t>
  </si>
  <si>
    <t>3、事后监管责任：依法采取后续措施，防止违法行为发生</t>
  </si>
  <si>
    <t>对农产品进行无害化处理或者销毁</t>
  </si>
  <si>
    <t>《河南省实施&lt;中华人民共和国农产品质量安全法&gt;办法》第42条第二款：“违反本办法第二十二条（三）、（四）、（五）、（六）项规定的(插入　非原文：（三）非法使用有毒有害物质生产、处理农产品；（四）收获、屠宰、捕捞未达到安全间隔期、休药期的农产品；（五）在特定农产品禁止生产区内生产禁止生产的农产品；（六）法律、法规禁止的其他行为。)，由县级以上人民政府农产品质量安全监督管理部门责令停止违法行为，对农产品进行无害化处理或者销毁。”</t>
  </si>
  <si>
    <t>1、决定责任：发现前款规定农产品立即下达无害化处理或销毁等强制决定。</t>
  </si>
  <si>
    <t>使用保鲜剂、防腐剂、添加剂等材料不符合国家有关强制性的技术规范的，责令停止销售，对被污染的农产品进行无害化处理，对不能进行无害化处理的予以监督销毁</t>
  </si>
  <si>
    <t>《河南省实施&lt;中华人民共和国农产品质量安全法&gt;办法》第四十六条：“ 违反本办法第三十二条第（四）项规定，使用保鲜剂、防腐剂、添加剂等材料不符合国家有关强制性的技术规范的，责令停止销售，对被污染的农产品进行无害化处理，对不能进行无害化处理的予以监督销毁。”第32条第4款：“使用保鲜剂、防腐剂、添加剂、包装材料等不符合国家有关强制性技术规范的。”</t>
  </si>
  <si>
    <t>1、决定责任：发现前款规定材料不符合国家强制性技术规范的，立即下达无害化处理或销毁等强制决定。</t>
  </si>
  <si>
    <t>扣押事故后企图逃逸或拒不停止存在重大事故隐患作业或转移的农业机械</t>
  </si>
  <si>
    <t>《农业机械安全监督管理条例》（中华人民共和国国务院令第563号）第四十一条：“发生农业机械事故后企图逃逸的、拒不停止存在重大事故隐患农业机械的作业或者转移的，县级以上地方人民政府农业机械化主管部门可以扣押有关农业机械及证书、牌照、操作证件。”</t>
  </si>
  <si>
    <t>催告</t>
  </si>
  <si>
    <t>1.催告责任：行政机关作出强制执行决定前，应当事先以书面形式催告当事人履行义务。当事人收到催告书后有权进行陈述和申辩。</t>
  </si>
  <si>
    <t>2.决定责任：经催告，当事人逾期仍不履行行政决定，且无正当理由的，行政机关可以作出强制执行决定。</t>
  </si>
  <si>
    <t>3.执行责任：催告书、行政强制执行决定书应当直接或依照有关法律规定送达。行政机关不得在夜间或者法定节假日实施行政强制执行。</t>
  </si>
  <si>
    <t>事后
监管</t>
  </si>
  <si>
    <t>4.事后监管责任：执行中或执行完毕后，据以执行的行政决定被撤销、变更，或者执行错误的，应当恢复原状或者退还财物；否则，依法给予赔偿。</t>
  </si>
  <si>
    <t>5.其他法律法规规章文件规定应履行的责任。</t>
  </si>
  <si>
    <t>扣押未按照规定注册登记或办理变更登记擅自投入使用的拖拉机、联合收割机</t>
  </si>
  <si>
    <t>《农业机械安全监督管理条例》（中华人民共和国国务院令第563号）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</si>
  <si>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吊销未按法律规定操作农业机械且情节严重人员的操作证件</t>
  </si>
  <si>
    <t>《农业机械安全监督管理条例》（中华人民共和国国务院令第563号）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对违法行为人情节严重的，吊销有关人员的操作证件。”</t>
  </si>
  <si>
    <t>扣押违反规定载人并拒不改正的拖拉机、联合收割机牌证，吊销情节严重人员操作证件</t>
  </si>
  <si>
    <t>《农业机械安全监督管理条例》（中华人民共和国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</si>
  <si>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根据《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t>
  </si>
  <si>
    <t>农机购置补贴</t>
  </si>
  <si>
    <t>《中华人民共和国农业机械化促进法》（主席令第16号）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t>
  </si>
  <si>
    <t>行政给付</t>
  </si>
  <si>
    <t>根据《河南省行政执法条例》第四十四条、第十五条，行政机关未履行法定职责或者违法行使职权的，责令限期改正；逾期不改正的，给予通报批评、取消评比先进资格等处理；情节严重的，对直接负责的主管人员和其他直接责任人员依法给予处分；构成犯罪的，依法追究刑事责任。行政执法人员未履行法定职责或者违法行使职权的，视情节轻重给予批评教育、离岗培训、调离执法岗位、取消行政执法资格等处理或者依法给予处分；构成犯罪的，依法追究刑事责任。</t>
  </si>
  <si>
    <t>办公室</t>
  </si>
  <si>
    <t>农产品监督抽查</t>
  </si>
  <si>
    <t>《中华人民共和国农产品质量安全法》（2022年9月2日通过修订，2023年1月1日施行）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第四十七条“县级以上人民政府农业农村主管部门应当建立健全随机抽查机制，按照监督抽查计划，组织开展农产品质量安全监督抽查。”</t>
  </si>
  <si>
    <t>行政检查</t>
  </si>
  <si>
    <t>检查</t>
  </si>
  <si>
    <t>1.检查责任：按照法规的规定和程序实施检查，实事求是，证据完整、确凿。监督检查人员不得少于二人，并应当出示合法证件。</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</si>
  <si>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4.其他违反法律法规政策规定的行为。</t>
  </si>
  <si>
    <t>处置</t>
  </si>
  <si>
    <t>2.处置责任：根据有关规定作出相应处置措施。</t>
  </si>
  <si>
    <t>公开</t>
  </si>
  <si>
    <t>3.信息公开责任：依法规、按照程序办理信息公开事项。</t>
  </si>
  <si>
    <t>4.其他法律法规规章文件规定的应履行义务</t>
  </si>
  <si>
    <t>农产品质量安全监督管理</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</si>
  <si>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5.其他违反法律法规政策规定的行为。</t>
  </si>
  <si>
    <t>3.公开责任：依法规、按照程序办理信息公开事项。</t>
  </si>
  <si>
    <t>4、其他法律法规规章文件规定履行的责任。</t>
  </si>
  <si>
    <t>饲料、饲料添加剂监督抽查</t>
  </si>
  <si>
    <t>《饲料和饲料添加剂管理条例》第三条：国务院农业行政主管部门负责全国饲料、饲料添加剂的监督管理工作。 县级以上地方人民政府负责饲料、饲料添加剂管理的部门（以下简称饲料管理部门），负责本行政区域饲料、饲料添加剂的监督管理工作。第三十二条：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</si>
  <si>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6.其他违反法律法规政策规定的行为。</t>
  </si>
  <si>
    <t>种畜禽质量安全监督检查</t>
  </si>
  <si>
    <t>《中华人民共和国畜牧法》第三十三条：“县级以上人民政府畜牧兽医行政主管部门负责种畜禽质量安全的监督管理工作。种畜禽质量安全的监督检验应当委托具有法定资质的种畜禽质量检验机构进行；所需检验费用按照国务院规定列支，不得向被检验人收取。”</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</si>
  <si>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7.其他违反法律法规政策规定的行为。</t>
  </si>
  <si>
    <t>生鲜乳质量安全监督检查</t>
  </si>
  <si>
    <t>《中华人民共和国农产品质量安全法》（2022年9月2日通过修正，2023年1月1日施行）第十三条  国家建立农产品质量安全风险监测制度。县级以上地方人民政府农业农村主管部门负责组织实施本行政区域的农产品质量安全风险监测。县级以上人民政府市场监督管理部门和其他有关部门获知有关农产品质量安全风险信息后，应当立即核实并向同级农业农村主管部门通报。接到通报的农业农村主管部门应当及时上报。制定农产品质量安全风险监测计划、实施方案的部门应当及时研究分析，必要时进行调整。 </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</si>
  <si>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8.其他违反法律法规政策规定的行为。</t>
  </si>
  <si>
    <t>兽药的监督检查</t>
  </si>
  <si>
    <t>《中华人民共和国兽药管理条例》第三条  国务院兽医行政管理部门负责全国的兽药监督管理工作。县级以上地方人民政府兽医行政管理部门负责本行政区域内的兽药监督管理工作。
第二十五条  兽药经营企业，应当遵守国务院兽医行政管理部门制定的兽药经营质量管理规范。县级以上地方人民政府兽医行政管理部门，应当对兽药经营企业是否符合兽药经营质量管理规范的要求进行监督检查，并公布检查结果。 第四十四条  县级以上人民政府兽医行政管理部门行使兽药监督管理权。
兽药检验工作由国务院兽医行政管理部门和省、自治区、直辖市人民政府兽医行政管理部门设立的兽药检验机构承担。国务院兽医行政管理部门，可以根据需要认定其他检验机构承担兽药检验工作。当事人对兽药检验结果有异议的，可以自收到检验结果之日起７个工作日内向实施检验的机构或者上级兽医行政管理部门设立的检验机构申请复检。</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</si>
  <si>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9.其他违反法律法规政策规定的行为。</t>
  </si>
  <si>
    <t>对动物饲养、屠宰、经营、隔离、运输以及动物产品生产、经营、加工、贮藏、运输等活动中的动物防疫实施监督管理</t>
  </si>
  <si>
    <t>《动物防疫条件审查办法》（2022年8月22日经农业农村部第9次常务会议审议通过，自2022年12月1日起施行）第十八条 县级以上地方人民政府农业农村主管部门依照《中华人民共和国动物防疫法》和本办法以及有关法律、法规的规定，对本办法第二条所列场所的动物防疫条件实施监督检查，有关单位和个人应当予以配合，不得拒绝和阻碍。”第二条“动物饲养场、动物隔离场所、动物屠宰加工场所以及动物和动物产品无害化处理场所，应当符合本办法规定的动物防疫条件，并取得动物防疫条件合格证。</t>
  </si>
  <si>
    <t>1.检查责任：对动物饲养、屠宰、经营、隔离、运输以及动物产品生产、经营、加工、贮藏、运输等活动中的动物防疫实施检查</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</si>
  <si>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10.其他违反法律法规政策规定的行为。</t>
  </si>
  <si>
    <t>动物防疫监督检查</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</si>
  <si>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</si>
  <si>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11.其他违反法律法规政策规定的行为。</t>
  </si>
  <si>
    <t>植物检疫检查</t>
  </si>
  <si>
    <t>《河南省植物检疫条例》(河南省人民代表大会常务委员会公告第42号2001年9月29日河南省第九届人民代表大会常务委员会第二十四次会议通过)          
第四条　植物检疫人员依法执行植物检疫任务时，可以行使下列职权：
（一）进入车站、机场、港口、仓库和植物、植物产品的生产、收购、加工、经营、存放等场所，实施现场检验或者复检，查验《植物检疫证书》，进行疫情调查、监测等；
（二）监督有关单位或者个人进行消毒、除害处理、隔离试种和采取封锁、消灭等措施；
（三）查阅、摘录或者复制与检疫工作有关的发票、账目、合同、视听材料、原始凭证，收集与检疫工作有关的证据；
（四）法律、法规和规章规定的其他职权。</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</si>
  <si>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12.其他违反法律法规政策规定的行为。</t>
  </si>
  <si>
    <t>农作物种子质量监督抽查</t>
  </si>
  <si>
    <t>《中华人民共和国种子法》(2021年修订)第四十六条农业农村、林业主管部门应当加强对种子质量的监督检查。种子质量管理办法、行业标准和检验方法，由国务院农业农村、林业主管部门制定。
农业农村、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</si>
  <si>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13.其他违反法律法规政策规定的行为。</t>
  </si>
  <si>
    <t>农民负担监督检查</t>
  </si>
  <si>
    <t>《农民承担费用和劳务管理条例》（国务院令[1991]92号）第三条：国务院农业行政主管部门主管全国农民承担费用和劳务（以下简称农民负担）的监督管理工作。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</si>
  <si>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14.其他违反法律法规政策规定的行为。</t>
  </si>
  <si>
    <t>农作物种子（标签、质量、生产、经营过程）监督检查</t>
  </si>
  <si>
    <t>《中华人民共和国种子法》(2021年修订)第四十九条农业农村、林业主管部门是种子行政执法机关。种子执法人员依法执行公务时应当出示行政执法证件。农业农村、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农业农村、林业主管部门依照本法规定行使职权，当事人应当协助、配合，不得拒绝、阻挠。
农业农村、林业主管部门所属的综合执法机构或者受其委托的种子管理机构，可以开展种子执法相关工作。</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</si>
  <si>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15.其他违反法律法规政策规定的行为。</t>
  </si>
  <si>
    <t>对农业转基因生物的研究、试验、生产、加工、经营和进口、出口活动的监督检查</t>
  </si>
  <si>
    <t>《农业转基因生物安全管理条例》（2017年10月7日国务院修订）第四条第二款 县级以上地方各级人民政府农业行政主管部门负责本行政区域内的农业转基因生物安全的监督管理工作。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</si>
  <si>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16.其他违反法律法规政策规定的行为。</t>
  </si>
  <si>
    <t>肥料生产、经营和使用单位的监督检查</t>
  </si>
  <si>
    <t>《肥料登记管理办法》第二十四条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</si>
  <si>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17.其他违反法律法规政策规定的行为。</t>
  </si>
  <si>
    <t>农药市场检查</t>
  </si>
  <si>
    <t>《农药管理条例》第四十条：县级以上人民政府农业主管部门应当定期调查统计农药生产、销售、使用情况，并及时通报本级人民政府有关部门。县级以上地方人民政府农业主管部门应当建立农药生产、经营诚信档案并予以公布；发现违法生产、经营农药的行为涉嫌犯罪的，应当依法移送公安机关查处。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</si>
  <si>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18.其他违反法律法规政策规定的行为。</t>
  </si>
  <si>
    <t>对拖拉机驾驶培训机构进行监督检查</t>
  </si>
  <si>
    <t>《拖拉机驾驶培训管理办法》第二十二条县级以上地方人民政府农机主管部门应当对拖拉机驾驶培训机构进行监督检查，发现违反本办法行为的，应当依照职权调查处理。需由省级人民政府农机主管部门处理的，应当及时报请决定。</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</si>
  <si>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19.其他违反法律法规政策规定的行为。</t>
  </si>
  <si>
    <t>农业机械的安全监督检查</t>
  </si>
  <si>
    <t>《农业机械安全监督管理条例》第九条国务院农业机械化主管部门、工业主管部门、市场监督管理部门等有关部门依照本条例和国务院规定的职责，负责农业机械安全监督管理工作。县级以上地方人民政府农业机械化主管部门、工业主管部门和市场监督管理部门等有关部门，按照各自职责，负责本行政区域的农业机械安全监督管理工作。第四十条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第四十二条农业机械安全监督管理执法人员进行安全监督检查时，应当佩戴统一标志，出示行政执法证件。农业机械安全监督检查、事故勘察车辆应当在车身喷涂统一标识。《河南省农业机械安全管理规定》第十九条农业机械主管部门应当加强对在乡村道路、田间、场院从事作业的农业机械的安全检查，督促落实各项安全措施，及时纠正农机违章行为，减少农业机械事故的发生。</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</si>
  <si>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20.其他违反法律法规政策规定的行为。</t>
  </si>
  <si>
    <t>农业机械维修监督检查</t>
  </si>
  <si>
    <t>《农业机械维修管理规定》第五条县级以上人民政府农业机械化主管部门、工商行政管理部门按照各自的职责分工，负责本行政区域内的农业机械维修和维修配件经营的监督管理工作，保护农业机械消费者的合法权益。第七条农业机械维修者，应当具备符合有关农业行业标准规定的设施、设备、人员、质量管理、安全生产及环境保护等条件，方可从事农业机械维修工作。第十六条农业机械化主管部门、工商行政管理部门应当按照各自职责，密切配合，加强对农业机械维修者的从业资格、维修人员资格、维修质量、维修设备和检测仪器技术状态以及安全生产情况的监督检查。第十七条农业机械化主管部门应当建立健全农业机械维修监督检查制度，加强农机执法人员培训，完善相应技术检测手段，确保行政执法公开、公平、公正。第十八条农业机械化主管部门、工商行政管理部门执法人员实施农业机械维修监督检查，应当出示行政执法证件，否则受检查者有权拒绝检查。</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</si>
  <si>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21.其他违反法律法规政策规定的行为。</t>
  </si>
  <si>
    <t>农业机械跨行政区域作业实施组织、协调和监督管理</t>
  </si>
  <si>
    <t>《中华人民共和国农业机械化促进法》第二十一条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国家鼓励跨行政区域开展农业机械作业服务。各级人民政府及其有关部门应当支持农业机械跨行政区域作业，维护作业秩序，提供便利和服务，并依法实施安全监督管理。《河南省农业机械化促进条例》第二十五条各级人民政府及其有关部门应当支持农业机械跨行政区域作业。农业机械、公安、交通等部门应当及时对农业机械跨行政区域作业实施组织、协调和监督管理，维护作业秩序，提供通行便利和技术服务，保护作业者的人身和财产安全，并接受农业机械作业者的咨询和投诉。跨行政区域作业的农业机械以及运输上述机械的车辆，凭省级农业机械行政主管部门核发的跨行政区域作业证免交车辆通行费。</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</si>
  <si>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22.其他违反法律法规政策规定的行为。</t>
  </si>
  <si>
    <t>农业机械产品及其配件的监督检查</t>
  </si>
  <si>
    <t>《农业生产资料监督管理工作暂行规定》第三条县级以上（含县级）农业行政主管部门（以下简称农业行政主管部门）应当将农资监管工作作为农业行政执法的重点，加强执法队伍建设，保障工作经费和工作条件。《河南省农业机械安全管理规定》第二十条农业机械主管部门应当定期检查农业机械产品及其配件的销售情况，确保农业机械产品及其配件的销售质量。</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</si>
  <si>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23.其他违反法律法规政策规定的行为。</t>
  </si>
  <si>
    <t>定点农机市场的日常监管</t>
  </si>
  <si>
    <t>《农业部定点农资市场管理办法（试行）》第二十一条县级以上农业行政主管部门应当认真负责定点农资市场的创建、推荐和考核，依法加强对定点农资市场的日常监管，督促落实管理制度，完善服务设施，促进市场良性发展。第二十五条本办法所指农业行政主管部门，是指县级以上人民政府所属的农业、农机、畜牧兽医、农垦、渔业行政主管部门。</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</si>
  <si>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24.其他违反法律法规政策规定的行为。</t>
  </si>
  <si>
    <t>对拖拉机参加机动车交通事故责任险情况的监督检查</t>
  </si>
  <si>
    <t>《机动车交通事故责任强制保险条例》第四条国务院保险监督管理机构依法对保险公司的机动车交通事故责任强制保险业务实施监督管理。
公安机关交通管理部门、农业(农业机械)主管部门(以下统称机动车管理部门)应当依法对机动车参加机动车交通事故责任强制保险的情况实施监督检查。对未参加机动车交通事故责任强制保险的机动车，机动车管理部门不得予以登记，机动车安全技术检验机构不得予以检验。
公安机关交通管理部门及其交通警察在调查处理道路交通安全违法行为和道路交通事故时，应当依法检查机动车交通事故责任强制保险的保险标志。</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</si>
  <si>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25.其他违反法律法规政策规定的行为。</t>
  </si>
  <si>
    <t>对渔船执证情况及违反渔业法行为的检查</t>
  </si>
  <si>
    <t>《中华人民共和国渔业法实施细则》第七条 渔政检查人员有权对各种渔业及渔业船舶的证件、渔船、渔具、渔获物和捕捞方法，进行检查。</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</si>
  <si>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26.其他违反法律法规政策规定的行为。</t>
  </si>
  <si>
    <t>对渔业养殖生产单位和个人的监督检查</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</si>
  <si>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</si>
  <si>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27.其他违反法律法规政策规定的行为。</t>
  </si>
  <si>
    <t>对水生野生动物特许利用的的检查</t>
  </si>
  <si>
    <t>《中华人民共和国水生野生动物保护实施条例》第五条渔业行政主管部门及其所属的渔政监督管理机构，有权对《野生动物保护法》和本条例的实施情况进行监督检查，被检查的单位和个人应当给予配合。</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</si>
  <si>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28.其他违反法律法规政策规定的行为。</t>
  </si>
  <si>
    <t>农业野生植物监视、监测、监督管理</t>
  </si>
  <si>
    <t>《中华人民共和国野生植物保护条例》第八条国务院林业行政主管部门主管全国林区内野生植物和林区外珍贵野生树木的监督管理工作。国务院农业行政主管部门主管全国其他野生植物的监督管理工作。第十九条野生植物行政主管部门应当对经营利用国家二级保护野生植物的活动进行监督检查。第十二条野生植物行政主管部门及其他有关部门应当监视、监测环境对国家重点保护野生植物生长和地方重点保护野生植物生长的影响，并采取措施，维护和改善国家重点保护野生植物和地方重点保护野生植物的生长条件。由于环境影响对国家重点保护野生植物和地方重点保护野生植物的生长造成危害时，野生植物行政主管部门应当会同其他有关部门调查并依法处理。
《农业野生植物保护办法》（农业部令2013年第5号修订）第三条第三款县级以上地方人民政府农业(畜牧、渔业)行政主管部门(以下简称农业行政主管部门)依据《条例》和本办法规定负责本行政区域内野生植物监督管理工作。
第九条 县级以上农业行政主管部门所属的农业环境监测机构，负责监视、监测本辖区内环境质量变化对国家或地方重点保护野生植物生长情况的影响，并将监视、监测情况及时报送农业行政主管部门。</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</si>
  <si>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29.其他违反法律法规政策规定的行为。</t>
  </si>
  <si>
    <t>对秸秆、废弃农用薄膜、农药包装废弃物、畜禽粪污等农业固体废物污染环境防治监督管理</t>
  </si>
  <si>
    <t>《中华人民共和国固体废物污染环境防治法》（中华人民共和国主席令第43号 第十三届全国人民代表大会常务委员会第十七次会议于2020年4月29日修订通过，自2020年9月1日起施行）第九条　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第六十四条　县级以上人民政府农业农村主管部门负责指导农业固体废物回收利用体系建设，鼓励和引导有关单位和其他生产经营者依法收集、贮存、运输、利用、处置农业固体废物，加强监督管理，防止污染环境。第六十五条产生秸秆、废弃农用薄膜、农药包装废弃物等农业固体废物的单位和其他生产经营者，应当采取回收利用和其他防止污染环境的措施。从事畜禽规模养殖应当及时收集、贮存、利用或者处置养殖过程中产生的畜禽粪污等固体废物，避免造成环境污染。禁止在人口集中地区、机场周围、交通干线附近以及当地人民政府划定的其他区域露天焚烧秸秆。国家鼓励研究开发、生产、销售、使用在环境中可降解且无害的农用薄膜。</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</si>
  <si>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30.其他违反法律法规政策规定的行为。</t>
  </si>
  <si>
    <t>对秸秆禁烧、农业生产活动大气污染防治及农业废弃物综合利用的监督管理</t>
  </si>
  <si>
    <t>《河南省大气污染防治条例》第六条  县级以上人民政府环境保护主管部门对大气污染防治实施统一监督管理，并与有关部门按照下列规定，履行大气污染防治监督管理职责：（五）农业主管部门负责组织秸秆禁烧、农业生产活动大气污染防治及农业废弃物综合利用的监督管理。第二十五条  环境保护王管部门和其他负有大气环境保护监督管理职责的部门应当公布举报电话、网址等，建立健全大气污染举报处理机制。公民、法人和其他组织有权举报污染大气环境违法行为。环境保护主管部门和其他负有大气环境保护监督管理职责的部门接到举报后，应当按照规定进行登记、核实并处理。对实名举报的，相关部门应当反馈处理结果。第五十四条 第二款县级以上人民政府及其发展改革、农业等主管部门应当制定鼓励政策，推进秸秆肥料化、饲料化、能源化、工业原料化和食用菌基料化开发，逐步实现秸秆综合利用。禁止露天焚烧秸秆。</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</si>
  <si>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31.其他违反法律法规政策规定的行为。</t>
  </si>
  <si>
    <t>农用地土壤污染监督管理</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</si>
  <si>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二十六条　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第二十八条　禁止向农用地排放重金属或者其他有毒有害物质含量超标的污水、污泥，以及可能造成土壤污染的清淤底泥、尾矿、矿渣等。县级以上人民政府有关部门应当加强对畜禽粪便、沼渣、沼液等收集、贮存、利用、处置的监督管理，防止土壤污染。</t>
  </si>
  <si>
    <t>1.检查责任：在农业生产环节对农用薄膜使用和农业废弃物收集、贮存、利用、处置进行检查。</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</si>
  <si>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32.其他违反法律法规政策规定的行为。</t>
  </si>
  <si>
    <t>对生猪屠宰活动的日常监督检查</t>
  </si>
  <si>
    <t>《生猪屠宰管理条例》（中华人民共和国国务院令第742号）第二十六条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</si>
  <si>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33.其他违反法律法规政策规定的行为。</t>
  </si>
  <si>
    <t>信息公开责任：依法规、按照程序办理信息公开事项。</t>
  </si>
  <si>
    <t>对菌种质量的行政检查</t>
  </si>
  <si>
    <t>《食用菌菌种管理办法》第二十五条。农业部负责制定全国菌种质量监督抽查规划和本级监督抽查计划，县级以上地方人民政府农业行政主管部门负责对本行政区域内菌种质量的监督，根据全国规划和当地实际情况制定本级监督抽查计划。
菌种质量监督抽查不得向被抽查者收取费用。禁止重复抽查</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</si>
  <si>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34.其他违反法律法规政策规定的行为。</t>
  </si>
  <si>
    <t>对动物及动物产品检疫合格证核发的行政检查</t>
  </si>
  <si>
    <t>《中华人民共和国动物防疫法》第四十八条；《动物检疫管理办法》第四条。动物卫生监督机构依照本法和国务院农业农村主管部门的规定对动物、动物产品实施检疫。
动物卫生监督机构的官方兽医具体实施动物、动物产品检疫。</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</si>
  <si>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35.其他违反法律法规政策规定的行为。</t>
  </si>
  <si>
    <t>畜禽标识的监督管理工作</t>
  </si>
  <si>
    <t>《中华人民共和国动物防疫法》第七十六条第四款；《动物检疫管理办法》第三十七条。县级以上地方人民政府农业农村主管部门执行监督检查任务，可以采取下列措施，有关单位和个人不得拒绝或者阻碍：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</si>
  <si>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36.其他违反法律法规政策规定的行为。</t>
  </si>
  <si>
    <t>对动物诊疗许可证核发的行政检查</t>
  </si>
  <si>
    <t>《中华人民共和国动物防疫法》第六十一条；《动物诊疗机构管理办法》第三条。从事动物诊疗活动的机构，应当具备下列条件：
（一）有与动物诊疗活动相适应并符合动物防疫条件的场所；
（二）有与动物诊疗活动相适应的执业兽医；
（三）有与动物诊疗活动相适应的兽医器械和设备；
（四）有完善的管理制度。
动物诊疗机构包括动物医院、动物诊所以及其他提供动物诊疗服务的机构。</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</si>
  <si>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37.其他违反法律法规政策规定的行为。</t>
  </si>
  <si>
    <t>执业兽医和乡村兽医管理及监督执法工作</t>
  </si>
  <si>
    <t xml:space="preserve">《执业兽医和乡村兽医管理办法》第三条、第二十八条  县级以上地方人民政府农业农村主管部门应当建立健全日常监管制度，对辖区内执业兽医和乡村兽医执行法律、法规、规章的情况进行监督检查。
</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</si>
  <si>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38.其他违反法律法规政策规定的行为。</t>
  </si>
  <si>
    <t>对水域滩涂养殖证的检查</t>
  </si>
  <si>
    <t>《中华人民共和国渔业法》（2013年12月28日主席令第八号）第六条、第十二条。河南省实施《中华人民共和国渔业法》办法（2007年5月31日河南省第十届人民代表大会常务委员会第三十一次会议通过根据2018年9月29日河南省第十三届人民代表大会常务委员会第六次会议《河南省人民代表大会常务委员会关于修改部分地方性法规的决定》修正）第八条</t>
  </si>
  <si>
    <t>不履行或不正确履行职责，有下列情形的行政机关及相关工作人员应承担相应的责任：
1.行政机关未履行法定职责或者违法行使职权的，责令限期改正；逾期不改正的，给予通报批评、取消评比先进资格等处理；情节严重的，对直接负责的主管人员和其他直接责任人员依法给予处分；构成犯罪的，依法追究刑事责任。
2.行政执法人员未履行法定职责或者违法行使职权的，视情节轻重给予批评教育、离岗培训、调离执法岗位、取消行政执法资格等处理或者依法给予处分；构成犯罪的，依法追究刑事责任。
3.其他滥用职权、玩忽职守、徇私舞弊，不依法履行监督管理职责的行为。
39.其他违反法律法规政策规定的行为。</t>
  </si>
  <si>
    <t>农业机械事故认定</t>
  </si>
  <si>
    <t xml:space="preserve">  《农业机械安全监督管理条例》（中华人民共和国国务院令第563号）第二十五条：“县级以上地方人民政府农业机械化主管部门负责农业机械事故责任的认定和调解处理。”《农业机械事故处理办法》（中华人民共和国农业部令第2号）第29条：“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t>
  </si>
  <si>
    <t>行政确认</t>
  </si>
  <si>
    <t>1.受理责任：根据群众报案或其他部门移交的农机事故案件，依法受理或不予受理（不予受理的告知理由）</t>
  </si>
  <si>
    <t>2.审查责任：及时、全面、客观、公正地收集案件证据、查明事实，对案件基本事实、证据、调查取证程序、法律适用、处罚种类和幅度、当事人陈述和申辩理由等方面进行审查，提出处理意见。</t>
  </si>
  <si>
    <t>3.决定责任：依法对事故责任进行认定，制作《农机事故认定书》，载明基本事实和证据、认定依据和内容、申请行政复议或提起行政诉讼的途径和期限等内容。</t>
  </si>
  <si>
    <t>4.送达责任：《农机事故认定书》应当直接或或依照有关法律规定送达当事人。</t>
  </si>
  <si>
    <t>5.事后监管责任：按照法律规定，行政机关应当对《事故责任认定书》的执行进行监督，若认定书不能得到执行，告知事故当事人提起行政诉讼解决。</t>
  </si>
  <si>
    <t>6.其他法律法规规章文件规定应履行的责任。</t>
  </si>
  <si>
    <t>渔业船舶所有权登记</t>
  </si>
  <si>
    <t>《中华人民共和国渔业船舶登记办法》第三条   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t>
  </si>
  <si>
    <t xml:space="preserve">对申请材料进行初步审核。经审核，申请材料齐全、符合法定形式的，决定予以受理。申请材料不齐全或者不符合法定形式的，应当当场告知申请人需要补正的全部内容。申请事项依法不属于本行政机关职权范围的退回。
</t>
  </si>
  <si>
    <t>不履行或不正确履行职责，有下列情形的行政机关及相关工作人员应承担相应的责任：滥用职权、徇私舞弊、玩忽职守、严重失职的。</t>
  </si>
  <si>
    <t>由办理科室对申请材料进行实质性审查。申请主体符合法定条件、标准或要求的，作出同意批准意见；申请主体不符合法定条件、标准或要求的，作出不同意批准意见。</t>
  </si>
  <si>
    <t>复核申请材料和审查环节，并在承诺时限内做出是否同意申请事项的决定。同意批准的，予以批准；不同意批准的，不予批准。</t>
  </si>
  <si>
    <t>窗口领取或邮寄送达。</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</si>
  <si>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</si>
  <si>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</si>
  <si>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其他职权</t>
  </si>
  <si>
    <t>产地检疫</t>
  </si>
  <si>
    <t>《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</si>
  <si>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</si>
  <si>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</si>
  <si>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</si>
  <si>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</si>
  <si>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根据《中华人民共和国农药管理条例》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</si>
  <si>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</si>
  <si>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</si>
  <si>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</si>
  <si>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</si>
  <si>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</si>
  <si>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</si>
  <si>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</si>
  <si>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</si>
  <si>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二级水生野生动物捕捉许可</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</si>
  <si>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《中华人民共和国水生野生动物利用特许办法》（ 农业部令第38号）第十一条：“申请捕捉国家二级保护水生野生动物的，申请人应将《申请表》和证明材料报经申请人所在地县级渔业行政主管部门签署意见，所在地县级人民政府渔业行政主管部门应当在20日签署意见，并报省级人民政府渔业行政主管部门审批。”</t>
  </si>
  <si>
    <t>1.受理责任：公示依法应当提交的材料；一次性告知补正材料；依法受理或不予受理（不予受理应当告知理由）。</t>
  </si>
  <si>
    <t>根据《野生动物保护法》第四十五条，野生动物保护主管部门或者其他有关部门不依法作出行政许可决定，发现违法行为或者接到对违法行为的举报不依法处理，或者有其他滥用职权、玩忽职守、徇私舞弊等不依法履行职责的行为的，对直接负责的主管人员和其他直接责任人员依法给予处分；构成犯罪的，依法追究刑事责任。</t>
  </si>
  <si>
    <t>2.审查责任：材料审核（包括有关部门出具的验资报告、评估报告，法律法规规定应当审核的文书）；</t>
  </si>
  <si>
    <t>3.决定责任：作出决定，审核资料，符合条件者备案，不符合者不备案</t>
  </si>
  <si>
    <t>5.事后监管责任：加强经营过程中的监督检查，确保经营内容与核准内容一致。</t>
  </si>
  <si>
    <t>大鲵驯养繁殖许可</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</si>
  <si>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《中华人民共和国水生野生动物利用特许办法》（ 农业部令第38号）第三条：“农业部主管全国水生野生动物利用特许管理工作，负责国家一级保护水生野生动物或其产品利用和进出口水生野生动物或其产品的特许审批。省级渔业行政主管部门负责本行政区域内国家二级保护水生野生动物或其产品利用特许审批；县级以上渔业行政主管部门负责本行政区域内水生野生动物或其产品特许申请的审核。”第四条：“农业部组织国家濒危水生野生动物物种科学委员会，对水生野生动物保护与管理提供咨询和评估。审批机关在批准驯养繁殖、经营利用以及重要的进出口水生野生动物或其产品等特许申请前，应当委托国家濒危水生野生动物物种科学委员会对特许申请进行评估。评估未获通过的，审批机关不得批准。”第五条：“申请水生野生动物或其产品利用特许的单位和个人，必须填报《水生野生动物利用特许证件申请表》 (以下简称《申请表》) 。《申请表》可向所在地县级以上渔业行政主管部门领取。”　第六条：“经审批机关批准的，可以按规定领取水生野生动物利用特许证件。”
</t>
  </si>
  <si>
    <t>根据《中华人民共和国野生动物保护法》第四十五条，野生动物保护主管部门或者其他有关部门不依法作出行政许可决定，发现违法行为或者接到对违法行为的举报不依法处理，或者有其他滥用职权、玩忽职守、徇私舞弊等不依法履行职责的行为的，对直接负责的主管人员和其他直接责任人员依法给予处分；构成犯罪的，依法追究刑事责任。</t>
  </si>
  <si>
    <t>大鲵经营利用许可</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</si>
  <si>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《中华人民共和国水生野生动物利用特许办法》（ 农业部令第38号）第三条：“农业部主管全国水生野生动物利用特许管理工作，负责国家一级保护水生野生动物或其产品利用和进出口水生野生动物或其产品的特许审批。省级渔业行政主管部门负责本行政区域内国家二级保护水生野生动物或其产品利用特许审批；县级以上渔业行政主管部门负责本行政区域内水生野生动物或其产品特许申请的审核。”第四条：“农业部组织国家濒危水生野生动物物种科学委员会，对水生野生动物保护与管理提供咨询和评估。审批机关在批准驯养繁殖、经营利用以及重要的进出口水生野生动物或其产品等特许申请前，应当委托国家濒危水生野生动物物种科学委员会对特许申请进行评估。评估未获通过的，审批机关不得批准。”第五条：“申请水生野生动物或其产品利用特许的单位和个人，必须填报《水生野生动物利用特许证件申请表》 (以下简称《申请表》) 。《申请表》可向所在地县级以上渔业行政主管部门领取。”　第六条：“经审批机关批准的，可以按规定领取水生野生动物利用特许证件。”
</t>
  </si>
  <si>
    <t>水生野生动物运输证</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</si>
  <si>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渔业法》第二十三条：“国家对捕捞业实行捕捞许可证制度.海洋大型拖网、围网作业以及到中华人民共和国与有关国家缔结的协定确定的共同管理的渔区或者公海从事捕捞作业的捕捞许可证，由国务院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t>
  </si>
  <si>
    <t>根据《中华人民共和国渔业法》第四十九条，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</si>
  <si>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无公害水产品生产基地认定和产品认证审核</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</si>
  <si>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</si>
  <si>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渔业船舶检验</t>
  </si>
  <si>
    <t xml:space="preserve">   《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《中华人民共和国渔业法》第二十六条：“制造、更新改造、购置、进口的从事捕捞作业的船舶必须经渔业船舶检验部门检验合格后，方可下水作业。具体管理办法由国务院规定。”</t>
  </si>
  <si>
    <t>兽药委托检验</t>
  </si>
  <si>
    <t>《省财政厅 省物价局 省畜牧局关于发布畜牧系统畜禽及其防疫检疫、诊疗、配、兽药审批检验、饲料对添加剂等收费项目和标准的通知》（豫价费字［1993第107号]）附件3：《兽药审批检验收费管理办法》第四条：“兽药检验由受检单位纳检验费，由负责检验的兽药监察所收取。”</t>
  </si>
  <si>
    <t>根据《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</si>
  <si>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畜牧股</t>
  </si>
  <si>
    <t>饲料及饲料添加剂委托检验</t>
  </si>
  <si>
    <t>联合收割机跨区收获作业证核发</t>
  </si>
  <si>
    <t>联合收割机跨区作业管理办法》（中华人民共和国农业部令第29号）第三章第12条：“从事跨区作业的联合收割机，应由机主向当地县级以上农机管理部门申领《联合收割机跨区收获作业证》。</t>
  </si>
  <si>
    <t>根据《联合收割机跨区作业管理办法》第二十九条，不履行或不正确履行职责，有下列情形的行政机关及相关工作人员应承担相应的责任：
1.农业主管部门不依法作出行政处罚决定,发现违法行为或者接到对违法行为的举报不予查处,由本级人民政府或者上级人民政府有关部门责令改正,对负有责任的主管人员和其他直接责任人员依法给予处分；
2.在项目监管中滥用职权、玩忽职守，造成较大损失的；
3.索取或者收受他人财物或者谋取其他利益的；
4.其他违反法律法规政策规定的行为。</t>
  </si>
  <si>
    <t>拖拉机、联合收割机驾驶证换证、补证和签注</t>
  </si>
  <si>
    <t>《拖拉机驾驶证申领和使用规定》（中华人民共和国农业部令第42号）第二条：“县级农业机械主管部门农机安全管理机构承办拖拉机驾驶证申请的受理、审查和考试等具体工作。”
 《联合收割机及其驾驶人安全管理规定》（中华人民共和国农业部令第72号）第三条：“县级农机监理机构承办联合收割机登记申请的受理，联合收割机检验及驾驶证申请受理，审查和考试等具体工作。</t>
  </si>
  <si>
    <t>根据《拖拉机驾驶培训管理办法》第二十五条，农机主管部门工作人员在拖拉机驾驶培训管理工作中，以权谋私，违法乱纪的，依法给予行政处分。</t>
  </si>
  <si>
    <t>拖拉机、联合收割机变更、转移登记</t>
  </si>
  <si>
    <r>
      <rPr>
        <sz val="8"/>
        <rFont val="仿宋_GB2312"/>
        <charset val="134"/>
      </rPr>
      <t>《农业机械安全监督管理条例》（中华人民共和国国务院令第563号）第三章第21条：“拖拉机、联合收割机投入使用前，向所在地县级人民 农业机械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修改为：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拖拉机.联合收割机使用期间登记事项发生变更的，其所有人应当按照国务院农业机械化主管部门的规定申请变更登记。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县级人民政府农业机械化主管部门负责本行政区域内拖拉机和联合收割机的登记管理，其所属的农机安全监理机构（以下简称农机监理机构）承担具体工作。第十二条</t>
    </r>
    <r>
      <rPr>
        <sz val="8"/>
        <rFont val="宋体"/>
        <charset val="134"/>
      </rPr>
      <t> </t>
    </r>
    <r>
      <rPr>
        <sz val="8"/>
        <rFont val="仿宋_GB2312"/>
        <charset val="134"/>
      </rPr>
      <t>申请变更登记的，应当填写申请表，提交下列材料；（一）所有人身份证明；（二）行驶证；（三）更换整机、发动机、机身（底盘）或挂车需要提供法定证明、凭证；（四）安全技术检验合格证明。</t>
    </r>
    <r>
      <rPr>
        <sz val="8"/>
        <rFont val="宋体"/>
        <charset val="134"/>
      </rPr>
      <t> </t>
    </r>
    <r>
      <rPr>
        <sz val="8"/>
        <rFont val="仿宋_GB2312"/>
        <charset val="134"/>
      </rPr>
      <t>农机监理机构应当自受理之日起2个工作日内查验相关证明，准予变更的，收回原行驶证，重新核发行驶证。第十三条</t>
    </r>
    <r>
      <rPr>
        <sz val="8"/>
        <rFont val="宋体"/>
        <charset val="134"/>
      </rPr>
      <t> </t>
    </r>
    <r>
      <rPr>
        <sz val="8"/>
        <rFont val="仿宋_GB2312"/>
        <charset val="134"/>
      </rPr>
      <t>拖拉机.联合收 割机所有人居住地迁出农机监理机构管辖区域的，应当向登记地农机监理机构申请变更登记，提交行驶证和身份证明。１.《农业机械安全监督管理条例》（国务院令第563号）第二十一条 拖拉机、联合收割机投入使用前，其所有人应当按照国务院农业机械化主管部门的规定，持本人身份证明和机具来源证明，向所在地县级人民政府农业机械化主管部门申请登记。
２.《拖拉机和联合收割机登记规定》农业部令2018年第2号第三条</t>
    </r>
    <r>
      <rPr>
        <sz val="8"/>
        <rFont val="宋体"/>
        <charset val="134"/>
      </rPr>
      <t> </t>
    </r>
    <r>
      <rPr>
        <sz val="8"/>
        <rFont val="仿宋_GB2312"/>
        <charset val="134"/>
      </rPr>
      <t>县级人民政府农业机械化主管部门负责本行政区域内拖拉机和联合收割机的登记管理，其所属的农机安全监理机构（以下简称农机监理机构）承担具体工作。第十五条</t>
    </r>
    <r>
      <rPr>
        <sz val="8"/>
        <rFont val="宋体"/>
        <charset val="134"/>
      </rPr>
      <t> </t>
    </r>
    <r>
      <rPr>
        <sz val="8"/>
        <rFont val="仿宋_GB2312"/>
        <charset val="134"/>
      </rPr>
      <t>拖拉机.联合收割机所有权发生转移的，应当向登记地的农机监理机构申请转移登记，填写申请表，交验拖拉机、联合收割机，提交以下材料：（一）所有人身份证明；（二）所有权转移的证明、凭证；（三）行驶证、登记证书。</t>
    </r>
    <r>
      <rPr>
        <sz val="8"/>
        <rFont val="宋体"/>
        <charset val="134"/>
      </rPr>
      <t> </t>
    </r>
    <r>
      <rPr>
        <sz val="8"/>
        <rFont val="仿宋_GB2312"/>
        <charset val="134"/>
      </rPr>
      <t>农机监理机构应当自受理之日起2个工作日内办理转移手续。</t>
    </r>
  </si>
  <si>
    <t>乡村兽医登记</t>
  </si>
  <si>
    <t xml:space="preserve">
《乡村兽医管理办法》2020年9月21日，国务院发布《国务院关于取消和下放一批行政许可事项的决定（国发〔2020〕13号）》，决定取消29项行政许可事项，下放4项行政许可事项的审批层级。其中，在决定取消的行政许可事项目录第七项中，取消乡村兽医登记许可，改为备案。</t>
  </si>
  <si>
    <t>种子生产经营备案</t>
  </si>
  <si>
    <t xml:space="preserve">
　　《中华人民共和国种子法》第三十八条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《农作物种子生产经营许可管理办法》（2017年第8号农业部令）：
    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
　　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受托生产杂交玉米、杂交稻种子的,还应当提交与生产所在地农户、农民合作组织或村委会的生产协议。
    </t>
  </si>
  <si>
    <t>权限内肥料登记初审</t>
  </si>
  <si>
    <t>《南阳市人民政府关于公布第二批在南阳市宛城区、卧龙区落实的权责事项清单的通知》（宛政文【2022】58号）市政府各有关部门要根据赋权内容，结合本部门本领域赋权事项在宛城区、卧龙区运行实际，与宛城区、卧龙区签订赋权协议书，移交相关档案资料，开展业务培训，部分事项可以刻制“2号公章”，以上任务自通知下发之日起1个月内落实到位。各有关单位要积极解决赋权过程中遇到的各类问题，确保权力运行顺畅，杜绝监管空白、推诿扯皮等现象发生。</t>
  </si>
  <si>
    <t>根据《肥料登记管理办法》第二十八条，肥料登记管理工作人员滥用职权，玩忽职守、徇私舞弊、索贿受贿，构成犯罪的，依法追究刑事责任；尚不构成犯罪的，依法给予政务处分。</t>
  </si>
  <si>
    <t>对农村集体财产、资产、资源和审计工作的指导、监督和管理</t>
  </si>
  <si>
    <t>农业部《农村集体资产清产核资资产所有权界定暂行办法》和《农村集体资产所有权登记管理暂行办法》的规定各级人民政府要充分认识目前集体资产流失的严重性和加强管理的重要性、紧迫性，把这项工作提到农业和农村工作的重要议事日程，加强对集体资产管理工作的领导，采取有效措施，切实扭转集体资产管理不善的状况。
农业部是国务院主管农村经济工作的职能部门，要认真履行对集体资产管理工作进行指导和监督的职责。水利部、林业部要按照职责分工，做好对有关集体资产管理的指导和监督工作。财政、监察、审计等部门要按照分工参与这方面的工作。地方各级人民政府要明确指导和监督集体资产管理工作的主管部门。 （四）加强对集体资产的管理，要有利于以家庭联产承包为主的责任制和充分结合的双层经营体制的稳定与完善，有利于社会主义公有制经济的壮大，有利于促进农业和农村经济的发展，有利于增加农民收入和共同富裕，有利于农村社会稳定。
要通过加强对集体资产的管理，使集体资产得到合理利用和有效保护，逐步建立起产权明晰、权责明确、民主监督、科学管理的集体资产管理体制和运行机制，确保集体资产的保值增值。</t>
  </si>
  <si>
    <t xml:space="preserve">根据《河南省行政执法条例》第四十四条、第十五条，行政机关未履行法定职责或者违法行使职权的，责令限期改正；逾期不改正的，给予通报批评、取消评比先进资格等处理；情节严重的，对直接负责的主管人员和其他直接责任人员依法给予处分；构成犯罪的，依法追究刑事责任。行政执法人员未履行法定职责或者违法行使职权的，视情节轻重给予批评教育、离岗培训、调离执法岗位、取消行政执法资格等处理或者依法给予处分；构成犯罪的，依法追究刑事责任。
</t>
  </si>
  <si>
    <t>宛城区农业发展服务中心</t>
  </si>
  <si>
    <t>农民合作社县级示范社评定、监测</t>
  </si>
  <si>
    <t xml:space="preserve">   《中华人民共和国农民专业合作社法》第十条;                 《关于开展农民专业合作社示范社建设行动的意见》(农经发〔2009〕10号);                                                       《河南省人民政府办公厅关于进一步促进农民专业合作社健康发展的意见》(豫政办〔2010〕94号);                                     农业部《关于引导和促进农民合作社规范发展的意见》(农经发〔2014〕7号);第十一条　县级以上人民政府应当建立农民专业合作社工作的综合协调机制，统筹指导、协调、推动农民专业合作社的建设和发展。
县级以上人民政府农业主管部门、其他有关部门和组织应当依据各自职责，对农民专业合作社的建设和发展给予指导、扶持和服务。
</t>
  </si>
  <si>
    <t>1.受理责任：接收上报的申报材料。</t>
  </si>
  <si>
    <t>不履行或不正确履行职责，有下列情形的行政机关及相关工作人员应承担相应的责任：行政机关未履行法定职责或者违法行使职权的，责令限期改正；逾期不改正的，给予通报批评、取消评比先进资格等处理；情节严重的，对直接负责的主管人员和其他直接责任人员依法给予处分；构成犯罪的，依法追究刑事责任。行政执法人员未履行法定职责或者违法行使职权的，视情节轻重给予批评教育、离岗培训、调离执法岗位、取消行政执法资格等处理或者依法给予处分；构成犯罪的，依法追究刑事责任。</t>
  </si>
  <si>
    <t>审核</t>
  </si>
  <si>
    <t>2.审核责任：县联席会议办公室抽调相关业务主管部门工作人员组成工作组，对县级示范社申报材料进行审核，对申报材料不齐全或不符合要求的，应一次告知需要补充的全部内容并提出审核意见，形成拟认定的县级示范社名单。</t>
  </si>
  <si>
    <t>审定</t>
  </si>
  <si>
    <t>3.审定责任：县联席会议根据工作组的意见和建议进行审定。审定通过后，将拟认定县级示范社名单在县农业信息网进行公示。</t>
  </si>
  <si>
    <t>公布</t>
  </si>
  <si>
    <t>4.公布责任：经公示无异议的合作社，由县政府发文公布，获得”农民专业合作社县级示范社”称号。</t>
  </si>
  <si>
    <t>县级示范家庭农场认定</t>
  </si>
  <si>
    <t xml:space="preserve">        《农业部关于促进家庭农场发展的指导意见》(农经发〔2014〕1号)第四条;
    《河南省农业厅关于印发&lt;河南省示范家庭农场认定管理暂行办法&gt;的通知》(豫农经管〔2014〕16号):第六条探索建立家庭农场管理服务制度。为增强扶持政策的精准性、指向性，县级农业部门要建立家庭农场档案，县以上农业部门可从当地实际出发，明确家庭农场认定标准，对经营者资格、劳动力结构、收入构成、经营规模、管理水平等提出相应要求。各地要积极开展示范家庭农场创建活动，建立和发布示范家庭农场名录，引导和促进家庭农场提高经营管理水平。依照自愿原则，家庭农场可自主决定办理工商注册登记，以取得相应市场主体资格。</t>
  </si>
  <si>
    <t>2.审核责任：县农业局根据申报材料，组织相关人员进行审核，对申报材料不齐全或不符合要求的，应一次告知需要补充的全部内容，并实地查验。</t>
  </si>
  <si>
    <t>3.审定责任：经审核、查验后，提出拟认定的示范家庭农场名单，在县农业信息网向社会公示。</t>
  </si>
  <si>
    <t>4.公布责任：经公示无异议后，由县农业局发文公布，并授予“县级示范家庭农场”称号。</t>
  </si>
  <si>
    <t>农业产业化县级龙头企业监测和认定</t>
  </si>
  <si>
    <t xml:space="preserve"> 《河南省农业产业化省重点龙头企业认定和运行监测管理暂行办法》（豫农产业化［2010］16号）：第十四条
   《南阳市人民政府办公室关于印发南阳市农业产业化市重点龙头企业认定和运行监测管理(暂行)办法的通知》（宛政办[2005]48 号）：第十一条第六条 县农业产业化与农产品加工领导小组办公室是县级农业龙头企业认定及运行情况的组织与管理部门，负责受理禄劝县级农业龙头企业的申报、组织专家评审、进行资格认定等管理工作。</t>
  </si>
  <si>
    <t>产业化办公室</t>
  </si>
  <si>
    <t>2.审核责任：县农业局组织人员对材料进行审核，审核合格的，进行实地查验，提出拟认定农业产业化县级重点龙头企业名单。</t>
  </si>
  <si>
    <t>3.审定责任：组织县农业产业化经营领导工作小组成员单位，对拟认定的农业产业化县级重点龙头企业进行审定。审定确认后，在县农业信息网进行公示。</t>
  </si>
  <si>
    <t>4.公布责任：经公示无异议后，报县政府发文公布，授予“农业产业化县级重点龙头企业”称号。</t>
  </si>
  <si>
    <t>无公害农产品产地认定和产品认证（初审）</t>
  </si>
  <si>
    <t xml:space="preserve">    《无公害农产品管理办法》第十五条；《无公害农产品产地认定程序和无公害农产品认证程序》(农业部 认监委公告2003年第264号第三条  第五条 全国无公害农产品的管理及质量监督工作，由农业部门、国家质量监督检验检疫部门和国家认证认可监督管理委员会按照“三定”方案赋予的职责和国务院的有关规定，分工负责，共同做好工作。            </t>
  </si>
  <si>
    <t>1.受理责任（受理岗）：公示依法应当提交的材料；一次性告知补正材料；依法受理或不予受理(不予受理的依法告知理由)。</t>
  </si>
  <si>
    <t>2.审查责任（审查岗）：材料审查，按照法律法规有关规定和要求进行审查；需要现场核查的，组织专家现场核查（所需时间不计入审查时间)，并书面告知申请人；根据需要征求相关部门意见。</t>
  </si>
  <si>
    <t>3.决定责任（决定岗）：作出决定，核发许可初审文书（对于不予行政许可的，书面告知申请人，并说明理由）按时办结；法定告知。</t>
  </si>
  <si>
    <t>4.送达责任（送达岗）：按规定送达当事人；信息公开。</t>
  </si>
  <si>
    <t>5.法律、法规、规章规定的其他应履行的责任事项。</t>
  </si>
  <si>
    <t>养殖场、小区备案，养殖代码证发放</t>
  </si>
  <si>
    <t xml:space="preserve">      《中华人民共和国畜牧法》（中华人民共和国主席令第二十六号）第三十九条畜禽养殖场兴办者应当将畜禽养殖场的名称、养殖地址、畜禽品种和养殖规模，向养殖场所在地县级人民政府农业农村主管部门备案，取得畜禽标识代码。
畜禽养殖场的规模标准和备案管理办法，由国务院农业农村主管部门制定。
畜禽养殖户的防疫条件、畜禽粪污无害化处理和资源化利用要求，由省、自治区、直辖市人民政府农业农村主管部门会同有关部门规定。</t>
  </si>
  <si>
    <t>行政审批服务股</t>
  </si>
  <si>
    <t>3.决定责任（决定岗）：作出决定，按时办结；法定告知。</t>
  </si>
  <si>
    <t>养蜂证核发</t>
  </si>
  <si>
    <t xml:space="preserve">       《养蜂管理办法（试行）》(农业部公告第1692号）第一章第三条、第二章第八条 第三条 农业部负责全国养蜂管理工作。县级以上地方人民政府养蜂主管部门负责本行政区域的养蜂管理工作 第八条 养蜂者可以自愿向县级人民政府养蜂主管部门登记备案，免费领取《养蜂证》，凭《养蜂证》享受技术培训等服务。
《养蜂证》有效期三年，格式由农业部统一制定。</t>
  </si>
  <si>
    <t>执业兽医备案</t>
  </si>
  <si>
    <t>《中华人民共和国动物防疫法》（2021年1月22日主席令第六十九号，2021年1月22日予以修改）第六十九条。《执业兽医和乡村兽医管理办法》（2022年9月7日农业农村部令2022年第6号）第十四二条、第十四条。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t>
  </si>
  <si>
    <t>1.受理责任：告知应当提交的材料，一次性告知补正材料，依法受理或不予受理（不予受理应当告知理由）。</t>
  </si>
  <si>
    <t xml:space="preserve"> 2.审查责任：审查汇总申请材料。</t>
  </si>
  <si>
    <t>备案</t>
  </si>
  <si>
    <t>3.备案：县级以上农业部门予以备案。</t>
  </si>
  <si>
    <t>跨区作业中介服务组织备案</t>
  </si>
  <si>
    <t>《联合收割机跨区作业管理办法》第七条鼓励和扶持农机推广站、乡镇农机站、农机作业服务公司、农机合作社、农机大户等组建跨区作业中介服务组织，开展跨区作业中介服务活动。
跨区作业中介服务组织应当向县级以上农机管理部门备案，具体办法由各省、自治区、直辖市农机管理部门制定。《河南省农业机械化促进条例》第二十五条各级人民政府及其有关部门应当支持农业机械跨行政区域作业。农业机械、公安、交通等部门应当及时对农业机械跨行政区域作业实施组织、协调和监督管理，维护作业秩序，提供通行便利和技术服务，保护作业者的人身和财产安全，并接受农业机械作业者的咨询和投诉。跨行政区域作业的农业机械以及运输上述机械的车辆，凭省级农业机械行政主管部门核发的跨行政区域作业证免交车辆通行费。</t>
  </si>
  <si>
    <t>3.备案：县级以上农机部门予以备案。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</si>
</sst>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name val="宋体"/>
      <charset val="134"/>
      <scheme val="minor"/>
    </font>
    <font>
      <sz val="12"/>
      <color rgb="FF000000"/>
      <name val="仿宋"/>
      <charset val="134"/>
    </font>
    <font>
      <sz val="12"/>
      <name val="仿宋"/>
      <charset val="134"/>
    </font>
    <font>
      <sz val="8"/>
      <color rgb="FF000000"/>
      <name val="宋体"/>
      <charset val="134"/>
    </font>
    <font>
      <sz val="11"/>
      <color theme="1"/>
      <name val="宋体"/>
      <charset val="134"/>
    </font>
    <font>
      <sz val="9"/>
      <color rgb="FF000000"/>
      <name val="仿宋"/>
      <charset val="134"/>
    </font>
    <font>
      <sz val="20"/>
      <color rgb="FF000000"/>
      <name val="仿宋"/>
      <charset val="134"/>
    </font>
    <font>
      <sz val="20"/>
      <name val="仿宋"/>
      <charset val="134"/>
    </font>
    <font>
      <sz val="12"/>
      <color rgb="FF000000"/>
      <name val="黑体"/>
      <charset val="134"/>
    </font>
    <font>
      <sz val="12"/>
      <name val="黑体"/>
      <charset val="134"/>
    </font>
    <font>
      <sz val="9"/>
      <color rgb="FF000000"/>
      <name val="仿宋_GB2312"/>
      <charset val="134"/>
    </font>
    <font>
      <sz val="9"/>
      <name val="仿宋_GB2312"/>
      <charset val="134"/>
    </font>
    <font>
      <sz val="8"/>
      <name val="仿宋_GB2312"/>
      <charset val="134"/>
    </font>
    <font>
      <sz val="9"/>
      <color rgb="FF000000"/>
      <name val="Times New Roman"/>
      <charset val="0"/>
    </font>
    <font>
      <sz val="9"/>
      <color rgb="FF000000"/>
      <name val="宋体"/>
      <charset val="134"/>
    </font>
    <font>
      <sz val="9"/>
      <name val="宋体"/>
      <charset val="134"/>
    </font>
    <font>
      <sz val="10"/>
      <name val="宋体"/>
      <charset val="134"/>
      <scheme val="minor"/>
    </font>
    <font>
      <sz val="10"/>
      <color rgb="FF000000"/>
      <name val="宋体"/>
      <charset val="134"/>
      <scheme val="minor"/>
    </font>
    <font>
      <sz val="10"/>
      <color rgb="FFFF0000"/>
      <name val="宋体"/>
      <charset val="134"/>
      <scheme val="minor"/>
    </font>
    <font>
      <sz val="9"/>
      <color rgb="FFFF0000"/>
      <name val="仿宋_GB2312"/>
      <charset val="134"/>
    </font>
    <font>
      <sz val="9"/>
      <color theme="1"/>
      <name val="仿宋_GB2312"/>
      <charset val="134"/>
    </font>
    <font>
      <sz val="10"/>
      <name val="仿宋_GB2312"/>
      <charset val="134"/>
    </font>
    <font>
      <sz val="10"/>
      <color rgb="FFFF0000"/>
      <name val="宋体"/>
      <charset val="134"/>
      <scheme val="major"/>
    </font>
    <font>
      <sz val="10"/>
      <name val="宋体"/>
      <charset val="134"/>
      <scheme val="major"/>
    </font>
    <font>
      <sz val="11"/>
      <color rgb="FFFF0000"/>
      <name val="宋体"/>
      <charset val="134"/>
    </font>
    <font>
      <sz val="10"/>
      <name val="宋体"/>
      <charset val="134"/>
    </font>
    <font>
      <sz val="10"/>
      <color rgb="FFFF0000"/>
      <name val="宋体"/>
      <charset val="134"/>
    </font>
    <font>
      <sz val="11"/>
      <name val="宋体"/>
      <charset val="134"/>
    </font>
    <font>
      <sz val="9"/>
      <color theme="1"/>
      <name val="宋体"/>
      <charset val="134"/>
    </font>
    <font>
      <sz val="8"/>
      <color indexed="8"/>
      <name val="宋体"/>
      <charset val="134"/>
    </font>
    <font>
      <sz val="10.5"/>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0" borderId="6"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7" applyNumberFormat="0" applyFill="0" applyAlignment="0" applyProtection="0">
      <alignment vertical="center"/>
    </xf>
    <xf numFmtId="0" fontId="43" fillId="0" borderId="7" applyNumberFormat="0" applyFill="0" applyAlignment="0" applyProtection="0">
      <alignment vertical="center"/>
    </xf>
    <xf numFmtId="0" fontId="35" fillId="12" borderId="0" applyNumberFormat="0" applyBorder="0" applyAlignment="0" applyProtection="0">
      <alignment vertical="center"/>
    </xf>
    <xf numFmtId="0" fontId="38" fillId="0" borderId="8" applyNumberFormat="0" applyFill="0" applyAlignment="0" applyProtection="0">
      <alignment vertical="center"/>
    </xf>
    <xf numFmtId="0" fontId="35" fillId="13" borderId="0" applyNumberFormat="0" applyBorder="0" applyAlignment="0" applyProtection="0">
      <alignment vertical="center"/>
    </xf>
    <xf numFmtId="0" fontId="44" fillId="14" borderId="9" applyNumberFormat="0" applyAlignment="0" applyProtection="0">
      <alignment vertical="center"/>
    </xf>
    <xf numFmtId="0" fontId="45" fillId="14" borderId="5" applyNumberFormat="0" applyAlignment="0" applyProtection="0">
      <alignment vertical="center"/>
    </xf>
    <xf numFmtId="0" fontId="46" fillId="15" borderId="10"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1" applyNumberFormat="0" applyFill="0" applyAlignment="0" applyProtection="0">
      <alignment vertical="center"/>
    </xf>
    <xf numFmtId="0" fontId="48" fillId="0" borderId="12"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51" fillId="0" borderId="0">
      <alignment vertical="center"/>
    </xf>
    <xf numFmtId="0" fontId="0" fillId="0" borderId="0">
      <alignment vertical="center"/>
    </xf>
  </cellStyleXfs>
  <cellXfs count="12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xf>
    <xf numFmtId="0" fontId="11" fillId="0" borderId="1" xfId="0" applyFont="1" applyFill="1" applyBorder="1" applyAlignment="1">
      <alignment horizontal="center" vertical="center"/>
    </xf>
    <xf numFmtId="0" fontId="11" fillId="0" borderId="3" xfId="0" applyFont="1" applyFill="1" applyBorder="1" applyAlignment="1">
      <alignment horizontal="justify" vertical="center"/>
    </xf>
    <xf numFmtId="0" fontId="11" fillId="0" borderId="4" xfId="0" applyFont="1" applyFill="1" applyBorder="1" applyAlignment="1">
      <alignment horizontal="justify"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3" fillId="2" borderId="1"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12"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justify"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2"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left" vertical="center" wrapText="1" indent="2"/>
    </xf>
    <xf numFmtId="0" fontId="17" fillId="2" borderId="1" xfId="0" applyFont="1" applyFill="1" applyBorder="1" applyAlignment="1">
      <alignment horizontal="justify" vertical="center" wrapText="1"/>
    </xf>
    <xf numFmtId="0" fontId="17" fillId="0" borderId="1" xfId="0" applyFont="1" applyFill="1" applyBorder="1" applyAlignment="1">
      <alignment vertical="center" wrapText="1"/>
    </xf>
    <xf numFmtId="0" fontId="20" fillId="0" borderId="2"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2" fillId="3"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7" fillId="0" borderId="1" xfId="0" applyFont="1" applyFill="1" applyBorder="1" applyAlignment="1">
      <alignment horizontal="justify" vertical="top" wrapText="1"/>
    </xf>
    <xf numFmtId="0" fontId="17" fillId="0" borderId="1" xfId="0" applyFont="1" applyFill="1" applyBorder="1" applyAlignment="1">
      <alignment horizontal="right" vertical="center" wrapText="1"/>
    </xf>
    <xf numFmtId="0" fontId="23" fillId="0" borderId="1" xfId="5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4" fillId="0" borderId="2" xfId="50" applyFont="1" applyFill="1" applyBorder="1" applyAlignment="1">
      <alignment horizontal="justify" vertical="center" wrapText="1"/>
    </xf>
    <xf numFmtId="0" fontId="24" fillId="0" borderId="3" xfId="50" applyFont="1" applyFill="1" applyBorder="1" applyAlignment="1">
      <alignment horizontal="justify" vertical="center" wrapText="1"/>
    </xf>
    <xf numFmtId="0" fontId="24" fillId="0" borderId="4" xfId="50" applyFont="1" applyFill="1" applyBorder="1" applyAlignment="1">
      <alignment horizontal="justify" vertical="center" wrapText="1"/>
    </xf>
    <xf numFmtId="0" fontId="24" fillId="0" borderId="2" xfId="50" applyFont="1" applyFill="1" applyBorder="1" applyAlignment="1">
      <alignment horizontal="center" vertical="center" wrapText="1"/>
    </xf>
    <xf numFmtId="0" fontId="24" fillId="0" borderId="3" xfId="50" applyFont="1" applyFill="1" applyBorder="1" applyAlignment="1">
      <alignment horizontal="center" vertical="center" wrapText="1"/>
    </xf>
    <xf numFmtId="0" fontId="24" fillId="0" borderId="4" xfId="5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7" fillId="0" borderId="1" xfId="0" applyNumberFormat="1" applyFont="1" applyFill="1" applyBorder="1" applyAlignment="1">
      <alignment horizontal="left" vertical="center" wrapText="1"/>
    </xf>
    <xf numFmtId="0" fontId="25"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7" fillId="0" borderId="2" xfId="0" applyFont="1" applyFill="1" applyBorder="1" applyAlignment="1">
      <alignment vertical="center" wrapText="1"/>
    </xf>
    <xf numFmtId="0" fontId="28" fillId="0" borderId="1" xfId="0" applyFont="1" applyFill="1" applyBorder="1" applyAlignment="1" applyProtection="1">
      <alignment horizontal="left" vertical="center" wrapText="1"/>
      <protection locked="0"/>
    </xf>
    <xf numFmtId="0" fontId="27" fillId="0" borderId="3" xfId="0" applyFont="1" applyFill="1" applyBorder="1" applyAlignment="1">
      <alignment vertical="center" wrapText="1"/>
    </xf>
    <xf numFmtId="0" fontId="27" fillId="0" borderId="4" xfId="0" applyFont="1" applyFill="1" applyBorder="1" applyAlignment="1">
      <alignment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13"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30" fillId="0" borderId="1" xfId="0" applyFont="1" applyFill="1" applyBorder="1" applyAlignment="1" applyProtection="1">
      <alignment horizontal="distributed" vertical="center"/>
      <protection locked="0"/>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19"/>
  <sheetViews>
    <sheetView tabSelected="1" zoomScale="80" zoomScaleNormal="80" topLeftCell="A191" workbookViewId="0">
      <selection activeCell="C202" sqref="C202:C207"/>
    </sheetView>
  </sheetViews>
  <sheetFormatPr defaultColWidth="8.89166666666667" defaultRowHeight="13.5" outlineLevelCol="7"/>
  <cols>
    <col min="1" max="1" width="7.225" customWidth="1"/>
    <col min="2" max="2" width="13.8916666666667" style="1" customWidth="1"/>
    <col min="3" max="3" width="25.8916666666667" customWidth="1"/>
    <col min="4" max="4" width="9.225" style="2" customWidth="1"/>
    <col min="5" max="5" width="7.775" customWidth="1"/>
    <col min="6" max="7" width="25.8916666666667" customWidth="1"/>
    <col min="8" max="8" width="10.225" customWidth="1"/>
  </cols>
  <sheetData>
    <row r="1" ht="15" customHeight="1" spans="1:8">
      <c r="A1" s="3" t="s">
        <v>0</v>
      </c>
      <c r="B1" s="4"/>
      <c r="C1" s="5"/>
      <c r="D1" s="6"/>
      <c r="E1" s="7"/>
      <c r="F1" s="7"/>
      <c r="G1" s="8"/>
      <c r="H1" s="7"/>
    </row>
    <row r="2" ht="25.5" spans="1:8">
      <c r="A2" s="9" t="s">
        <v>1</v>
      </c>
      <c r="B2" s="10"/>
      <c r="C2" s="9"/>
      <c r="D2" s="9"/>
      <c r="E2" s="9"/>
      <c r="F2" s="9"/>
      <c r="G2" s="9"/>
      <c r="H2" s="9"/>
    </row>
    <row r="3" ht="28.5" spans="1:8">
      <c r="A3" s="11" t="s">
        <v>2</v>
      </c>
      <c r="B3" s="12" t="s">
        <v>3</v>
      </c>
      <c r="C3" s="11" t="s">
        <v>4</v>
      </c>
      <c r="D3" s="11" t="s">
        <v>5</v>
      </c>
      <c r="E3" s="11" t="s">
        <v>6</v>
      </c>
      <c r="F3" s="11" t="s">
        <v>7</v>
      </c>
      <c r="G3" s="11" t="s">
        <v>8</v>
      </c>
      <c r="H3" s="11" t="s">
        <v>9</v>
      </c>
    </row>
    <row r="4" ht="45" spans="1:8">
      <c r="A4" s="13">
        <f>MAX($A$3:A3)+1</f>
        <v>1</v>
      </c>
      <c r="B4" s="14" t="s">
        <v>10</v>
      </c>
      <c r="C4" s="15" t="s">
        <v>11</v>
      </c>
      <c r="D4" s="16" t="s">
        <v>12</v>
      </c>
      <c r="E4" s="13" t="s">
        <v>13</v>
      </c>
      <c r="F4" s="17" t="s">
        <v>14</v>
      </c>
      <c r="G4" s="18" t="s">
        <v>15</v>
      </c>
      <c r="H4" s="19" t="s">
        <v>16</v>
      </c>
    </row>
    <row r="5" ht="33.75" spans="1:8">
      <c r="A5" s="19"/>
      <c r="B5" s="14"/>
      <c r="C5" s="15"/>
      <c r="D5" s="16"/>
      <c r="E5" s="13" t="s">
        <v>17</v>
      </c>
      <c r="F5" s="17" t="s">
        <v>18</v>
      </c>
      <c r="G5" s="20"/>
      <c r="H5" s="19"/>
    </row>
    <row r="6" ht="22.5" spans="1:8">
      <c r="A6" s="19"/>
      <c r="B6" s="14"/>
      <c r="C6" s="15"/>
      <c r="D6" s="16"/>
      <c r="E6" s="13" t="s">
        <v>19</v>
      </c>
      <c r="F6" s="17" t="s">
        <v>20</v>
      </c>
      <c r="G6" s="20"/>
      <c r="H6" s="19"/>
    </row>
    <row r="7" ht="22.5" spans="1:8">
      <c r="A7" s="19"/>
      <c r="B7" s="14"/>
      <c r="C7" s="15"/>
      <c r="D7" s="16"/>
      <c r="E7" s="13" t="s">
        <v>21</v>
      </c>
      <c r="F7" s="17" t="s">
        <v>22</v>
      </c>
      <c r="G7" s="20"/>
      <c r="H7" s="19"/>
    </row>
    <row r="8" ht="33.75" spans="1:8">
      <c r="A8" s="19"/>
      <c r="B8" s="14"/>
      <c r="C8" s="15"/>
      <c r="D8" s="16"/>
      <c r="E8" s="13" t="s">
        <v>23</v>
      </c>
      <c r="F8" s="17" t="s">
        <v>24</v>
      </c>
      <c r="G8" s="20"/>
      <c r="H8" s="19"/>
    </row>
    <row r="9" ht="22.5" spans="1:8">
      <c r="A9" s="19"/>
      <c r="B9" s="14"/>
      <c r="C9" s="15"/>
      <c r="D9" s="16"/>
      <c r="E9" s="13"/>
      <c r="F9" s="17" t="s">
        <v>25</v>
      </c>
      <c r="G9" s="21"/>
      <c r="H9" s="19"/>
    </row>
    <row r="10" ht="45" spans="1:8">
      <c r="A10" s="13">
        <f>MAX($A$3:A9)+1</f>
        <v>2</v>
      </c>
      <c r="B10" s="14" t="s">
        <v>26</v>
      </c>
      <c r="C10" s="15" t="s">
        <v>27</v>
      </c>
      <c r="D10" s="16" t="s">
        <v>12</v>
      </c>
      <c r="E10" s="13" t="s">
        <v>13</v>
      </c>
      <c r="F10" s="17" t="s">
        <v>14</v>
      </c>
      <c r="G10" s="22" t="s">
        <v>28</v>
      </c>
      <c r="H10" s="19" t="s">
        <v>16</v>
      </c>
    </row>
    <row r="11" ht="33.75" spans="1:8">
      <c r="A11" s="19"/>
      <c r="B11" s="14"/>
      <c r="C11" s="15"/>
      <c r="D11" s="16"/>
      <c r="E11" s="13" t="s">
        <v>17</v>
      </c>
      <c r="F11" s="17" t="s">
        <v>18</v>
      </c>
      <c r="G11" s="23"/>
      <c r="H11" s="19"/>
    </row>
    <row r="12" ht="22.5" spans="1:8">
      <c r="A12" s="19"/>
      <c r="B12" s="14"/>
      <c r="C12" s="15"/>
      <c r="D12" s="16"/>
      <c r="E12" s="13" t="s">
        <v>19</v>
      </c>
      <c r="F12" s="17" t="s">
        <v>20</v>
      </c>
      <c r="G12" s="23"/>
      <c r="H12" s="19"/>
    </row>
    <row r="13" ht="22.5" spans="1:8">
      <c r="A13" s="19"/>
      <c r="B13" s="14"/>
      <c r="C13" s="15"/>
      <c r="D13" s="16"/>
      <c r="E13" s="13" t="s">
        <v>21</v>
      </c>
      <c r="F13" s="17" t="s">
        <v>22</v>
      </c>
      <c r="G13" s="23"/>
      <c r="H13" s="19"/>
    </row>
    <row r="14" ht="33.75" spans="1:8">
      <c r="A14" s="19"/>
      <c r="B14" s="14"/>
      <c r="C14" s="15"/>
      <c r="D14" s="16"/>
      <c r="E14" s="13" t="s">
        <v>23</v>
      </c>
      <c r="F14" s="17" t="s">
        <v>24</v>
      </c>
      <c r="G14" s="23"/>
      <c r="H14" s="19"/>
    </row>
    <row r="15" ht="22.5" spans="1:8">
      <c r="A15" s="19"/>
      <c r="B15" s="14"/>
      <c r="C15" s="15"/>
      <c r="D15" s="16"/>
      <c r="E15" s="13"/>
      <c r="F15" s="17" t="s">
        <v>25</v>
      </c>
      <c r="G15" s="24"/>
      <c r="H15" s="19"/>
    </row>
    <row r="16" ht="45" spans="1:8">
      <c r="A16" s="19">
        <f>MAX($A$3:A15)+1</f>
        <v>3</v>
      </c>
      <c r="B16" s="14" t="s">
        <v>29</v>
      </c>
      <c r="C16" s="15" t="s">
        <v>30</v>
      </c>
      <c r="D16" s="16" t="s">
        <v>12</v>
      </c>
      <c r="E16" s="13" t="s">
        <v>13</v>
      </c>
      <c r="F16" s="17" t="s">
        <v>14</v>
      </c>
      <c r="G16" s="22" t="s">
        <v>28</v>
      </c>
      <c r="H16" s="19" t="s">
        <v>16</v>
      </c>
    </row>
    <row r="17" ht="33.75" spans="1:8">
      <c r="A17" s="19"/>
      <c r="B17" s="14"/>
      <c r="C17" s="15"/>
      <c r="D17" s="16"/>
      <c r="E17" s="13" t="s">
        <v>17</v>
      </c>
      <c r="F17" s="17" t="s">
        <v>18</v>
      </c>
      <c r="G17" s="23"/>
      <c r="H17" s="19"/>
    </row>
    <row r="18" ht="22.5" spans="1:8">
      <c r="A18" s="19"/>
      <c r="B18" s="14"/>
      <c r="C18" s="15"/>
      <c r="D18" s="16"/>
      <c r="E18" s="13" t="s">
        <v>19</v>
      </c>
      <c r="F18" s="17" t="s">
        <v>20</v>
      </c>
      <c r="G18" s="23"/>
      <c r="H18" s="19"/>
    </row>
    <row r="19" ht="22.5" spans="1:8">
      <c r="A19" s="19"/>
      <c r="B19" s="14"/>
      <c r="C19" s="15"/>
      <c r="D19" s="16"/>
      <c r="E19" s="13" t="s">
        <v>21</v>
      </c>
      <c r="F19" s="17" t="s">
        <v>22</v>
      </c>
      <c r="G19" s="23"/>
      <c r="H19" s="19"/>
    </row>
    <row r="20" ht="33.75" spans="1:8">
      <c r="A20" s="19"/>
      <c r="B20" s="14"/>
      <c r="C20" s="15"/>
      <c r="D20" s="16"/>
      <c r="E20" s="13" t="s">
        <v>23</v>
      </c>
      <c r="F20" s="17" t="s">
        <v>24</v>
      </c>
      <c r="G20" s="23"/>
      <c r="H20" s="19"/>
    </row>
    <row r="21" ht="22.5" spans="1:8">
      <c r="A21" s="19"/>
      <c r="B21" s="14"/>
      <c r="C21" s="15"/>
      <c r="D21" s="16"/>
      <c r="E21" s="13"/>
      <c r="F21" s="17" t="s">
        <v>25</v>
      </c>
      <c r="G21" s="24"/>
      <c r="H21" s="19"/>
    </row>
    <row r="22" ht="45" spans="1:8">
      <c r="A22" s="19">
        <f>MAX($A$3:A21)+1</f>
        <v>4</v>
      </c>
      <c r="B22" s="14" t="s">
        <v>31</v>
      </c>
      <c r="C22" s="15" t="s">
        <v>32</v>
      </c>
      <c r="D22" s="16" t="s">
        <v>12</v>
      </c>
      <c r="E22" s="13" t="s">
        <v>13</v>
      </c>
      <c r="F22" s="17" t="s">
        <v>14</v>
      </c>
      <c r="G22" s="25" t="s">
        <v>28</v>
      </c>
      <c r="H22" s="19" t="s">
        <v>16</v>
      </c>
    </row>
    <row r="23" ht="33.75" spans="1:8">
      <c r="A23" s="19"/>
      <c r="B23" s="14"/>
      <c r="C23" s="15"/>
      <c r="D23" s="16"/>
      <c r="E23" s="13" t="s">
        <v>17</v>
      </c>
      <c r="F23" s="17" t="s">
        <v>18</v>
      </c>
      <c r="G23" s="26"/>
      <c r="H23" s="19"/>
    </row>
    <row r="24" ht="22.5" spans="1:8">
      <c r="A24" s="19"/>
      <c r="B24" s="14"/>
      <c r="C24" s="15"/>
      <c r="D24" s="16"/>
      <c r="E24" s="13" t="s">
        <v>19</v>
      </c>
      <c r="F24" s="17" t="s">
        <v>20</v>
      </c>
      <c r="G24" s="26"/>
      <c r="H24" s="19"/>
    </row>
    <row r="25" ht="22.5" spans="1:8">
      <c r="A25" s="19"/>
      <c r="B25" s="14"/>
      <c r="C25" s="15"/>
      <c r="D25" s="16"/>
      <c r="E25" s="13" t="s">
        <v>21</v>
      </c>
      <c r="F25" s="17" t="s">
        <v>22</v>
      </c>
      <c r="G25" s="26"/>
      <c r="H25" s="19"/>
    </row>
    <row r="26" ht="33.75" spans="1:8">
      <c r="A26" s="19"/>
      <c r="B26" s="14"/>
      <c r="C26" s="15"/>
      <c r="D26" s="16"/>
      <c r="E26" s="13" t="s">
        <v>23</v>
      </c>
      <c r="F26" s="17" t="s">
        <v>24</v>
      </c>
      <c r="G26" s="26"/>
      <c r="H26" s="19"/>
    </row>
    <row r="27" ht="22.5" spans="1:8">
      <c r="A27" s="19"/>
      <c r="B27" s="14"/>
      <c r="C27" s="27"/>
      <c r="D27" s="16"/>
      <c r="E27" s="13"/>
      <c r="F27" s="17" t="s">
        <v>25</v>
      </c>
      <c r="G27" s="28"/>
      <c r="H27" s="19"/>
    </row>
    <row r="28" ht="45" spans="1:8">
      <c r="A28" s="19">
        <f>MAX($A$3:A27)+1</f>
        <v>5</v>
      </c>
      <c r="B28" s="14" t="s">
        <v>33</v>
      </c>
      <c r="C28" s="15" t="s">
        <v>34</v>
      </c>
      <c r="D28" s="16" t="s">
        <v>12</v>
      </c>
      <c r="E28" s="13" t="s">
        <v>13</v>
      </c>
      <c r="F28" s="17" t="s">
        <v>14</v>
      </c>
      <c r="G28" s="25" t="s">
        <v>28</v>
      </c>
      <c r="H28" s="19" t="s">
        <v>16</v>
      </c>
    </row>
    <row r="29" ht="33.75" spans="1:8">
      <c r="A29" s="19"/>
      <c r="B29" s="14"/>
      <c r="C29" s="15"/>
      <c r="D29" s="16"/>
      <c r="E29" s="13" t="s">
        <v>17</v>
      </c>
      <c r="F29" s="17" t="s">
        <v>18</v>
      </c>
      <c r="G29" s="26"/>
      <c r="H29" s="19"/>
    </row>
    <row r="30" ht="22.5" spans="1:8">
      <c r="A30" s="19"/>
      <c r="B30" s="14"/>
      <c r="C30" s="15"/>
      <c r="D30" s="16"/>
      <c r="E30" s="13" t="s">
        <v>19</v>
      </c>
      <c r="F30" s="17" t="s">
        <v>20</v>
      </c>
      <c r="G30" s="26"/>
      <c r="H30" s="19"/>
    </row>
    <row r="31" ht="22.5" spans="1:8">
      <c r="A31" s="19"/>
      <c r="B31" s="14"/>
      <c r="C31" s="15"/>
      <c r="D31" s="16"/>
      <c r="E31" s="13" t="s">
        <v>21</v>
      </c>
      <c r="F31" s="17" t="s">
        <v>22</v>
      </c>
      <c r="G31" s="26"/>
      <c r="H31" s="19"/>
    </row>
    <row r="32" ht="33.75" spans="1:8">
      <c r="A32" s="19"/>
      <c r="B32" s="14"/>
      <c r="C32" s="15"/>
      <c r="D32" s="16"/>
      <c r="E32" s="13" t="s">
        <v>23</v>
      </c>
      <c r="F32" s="17" t="s">
        <v>24</v>
      </c>
      <c r="G32" s="26"/>
      <c r="H32" s="19"/>
    </row>
    <row r="33" ht="22.5" spans="1:8">
      <c r="A33" s="19"/>
      <c r="B33" s="14"/>
      <c r="C33" s="15"/>
      <c r="D33" s="16"/>
      <c r="E33" s="13"/>
      <c r="F33" s="17" t="s">
        <v>25</v>
      </c>
      <c r="G33" s="28"/>
      <c r="H33" s="19"/>
    </row>
    <row r="34" ht="45" spans="1:8">
      <c r="A34" s="19">
        <f>MAX($A$3:A33)+1</f>
        <v>6</v>
      </c>
      <c r="B34" s="14" t="s">
        <v>35</v>
      </c>
      <c r="C34" s="15" t="s">
        <v>36</v>
      </c>
      <c r="D34" s="16" t="s">
        <v>12</v>
      </c>
      <c r="E34" s="13" t="s">
        <v>13</v>
      </c>
      <c r="F34" s="17" t="s">
        <v>14</v>
      </c>
      <c r="G34" s="22" t="s">
        <v>37</v>
      </c>
      <c r="H34" s="19" t="s">
        <v>16</v>
      </c>
    </row>
    <row r="35" ht="33.75" spans="1:8">
      <c r="A35" s="19"/>
      <c r="B35" s="14"/>
      <c r="C35" s="15"/>
      <c r="D35" s="16"/>
      <c r="E35" s="13" t="s">
        <v>17</v>
      </c>
      <c r="F35" s="17" t="s">
        <v>18</v>
      </c>
      <c r="G35" s="23"/>
      <c r="H35" s="19"/>
    </row>
    <row r="36" ht="22.5" spans="1:8">
      <c r="A36" s="19"/>
      <c r="B36" s="14"/>
      <c r="C36" s="15"/>
      <c r="D36" s="16"/>
      <c r="E36" s="13" t="s">
        <v>19</v>
      </c>
      <c r="F36" s="17" t="s">
        <v>20</v>
      </c>
      <c r="G36" s="23"/>
      <c r="H36" s="19"/>
    </row>
    <row r="37" ht="22.5" spans="1:8">
      <c r="A37" s="19"/>
      <c r="B37" s="14"/>
      <c r="C37" s="15"/>
      <c r="D37" s="16"/>
      <c r="E37" s="13" t="s">
        <v>21</v>
      </c>
      <c r="F37" s="17" t="s">
        <v>22</v>
      </c>
      <c r="G37" s="23"/>
      <c r="H37" s="19"/>
    </row>
    <row r="38" ht="33.75" spans="1:8">
      <c r="A38" s="19"/>
      <c r="B38" s="14"/>
      <c r="C38" s="15"/>
      <c r="D38" s="16"/>
      <c r="E38" s="13" t="s">
        <v>23</v>
      </c>
      <c r="F38" s="17" t="s">
        <v>24</v>
      </c>
      <c r="G38" s="23"/>
      <c r="H38" s="19"/>
    </row>
    <row r="39" ht="22.5" spans="1:8">
      <c r="A39" s="19"/>
      <c r="B39" s="14"/>
      <c r="C39" s="15"/>
      <c r="D39" s="16"/>
      <c r="E39" s="13"/>
      <c r="F39" s="17" t="s">
        <v>25</v>
      </c>
      <c r="G39" s="24"/>
      <c r="H39" s="19"/>
    </row>
    <row r="40" ht="45" spans="1:8">
      <c r="A40" s="19">
        <f>MAX($A$3:A39)+1</f>
        <v>7</v>
      </c>
      <c r="B40" s="14" t="s">
        <v>38</v>
      </c>
      <c r="C40" s="15" t="s">
        <v>39</v>
      </c>
      <c r="D40" s="16" t="s">
        <v>12</v>
      </c>
      <c r="E40" s="13" t="s">
        <v>13</v>
      </c>
      <c r="F40" s="17" t="s">
        <v>14</v>
      </c>
      <c r="G40" s="25" t="s">
        <v>37</v>
      </c>
      <c r="H40" s="19" t="s">
        <v>16</v>
      </c>
    </row>
    <row r="41" ht="33.75" spans="1:8">
      <c r="A41" s="19"/>
      <c r="B41" s="14"/>
      <c r="C41" s="15"/>
      <c r="D41" s="16"/>
      <c r="E41" s="13" t="s">
        <v>17</v>
      </c>
      <c r="F41" s="17" t="s">
        <v>18</v>
      </c>
      <c r="G41" s="26"/>
      <c r="H41" s="19"/>
    </row>
    <row r="42" ht="22.5" spans="1:8">
      <c r="A42" s="19"/>
      <c r="B42" s="14"/>
      <c r="C42" s="15"/>
      <c r="D42" s="16"/>
      <c r="E42" s="13" t="s">
        <v>19</v>
      </c>
      <c r="F42" s="17" t="s">
        <v>20</v>
      </c>
      <c r="G42" s="26"/>
      <c r="H42" s="19"/>
    </row>
    <row r="43" ht="22.5" spans="1:8">
      <c r="A43" s="19"/>
      <c r="B43" s="14"/>
      <c r="C43" s="15"/>
      <c r="D43" s="16"/>
      <c r="E43" s="13" t="s">
        <v>21</v>
      </c>
      <c r="F43" s="17" t="s">
        <v>22</v>
      </c>
      <c r="G43" s="26"/>
      <c r="H43" s="19"/>
    </row>
    <row r="44" ht="33.75" spans="1:8">
      <c r="A44" s="19"/>
      <c r="B44" s="14"/>
      <c r="C44" s="15"/>
      <c r="D44" s="16"/>
      <c r="E44" s="13" t="s">
        <v>23</v>
      </c>
      <c r="F44" s="17" t="s">
        <v>24</v>
      </c>
      <c r="G44" s="26"/>
      <c r="H44" s="19"/>
    </row>
    <row r="45" ht="22.5" spans="1:8">
      <c r="A45" s="19"/>
      <c r="B45" s="14"/>
      <c r="C45" s="15"/>
      <c r="D45" s="16"/>
      <c r="E45" s="13"/>
      <c r="F45" s="17" t="s">
        <v>25</v>
      </c>
      <c r="G45" s="28"/>
      <c r="H45" s="19"/>
    </row>
    <row r="46" ht="45" spans="1:8">
      <c r="A46" s="19">
        <f>MAX($A$3:A45)+1</f>
        <v>8</v>
      </c>
      <c r="B46" s="14" t="s">
        <v>40</v>
      </c>
      <c r="C46" s="15" t="s">
        <v>41</v>
      </c>
      <c r="D46" s="16" t="s">
        <v>12</v>
      </c>
      <c r="E46" s="13" t="s">
        <v>13</v>
      </c>
      <c r="F46" s="17" t="s">
        <v>14</v>
      </c>
      <c r="G46" s="22" t="s">
        <v>42</v>
      </c>
      <c r="H46" s="19" t="s">
        <v>16</v>
      </c>
    </row>
    <row r="47" ht="33.75" spans="1:8">
      <c r="A47" s="19"/>
      <c r="B47" s="14"/>
      <c r="C47" s="15"/>
      <c r="D47" s="16"/>
      <c r="E47" s="13" t="s">
        <v>17</v>
      </c>
      <c r="F47" s="17" t="s">
        <v>18</v>
      </c>
      <c r="G47" s="23"/>
      <c r="H47" s="19"/>
    </row>
    <row r="48" ht="22.5" spans="1:8">
      <c r="A48" s="19"/>
      <c r="B48" s="14"/>
      <c r="C48" s="15"/>
      <c r="D48" s="16"/>
      <c r="E48" s="13" t="s">
        <v>19</v>
      </c>
      <c r="F48" s="17" t="s">
        <v>20</v>
      </c>
      <c r="G48" s="23"/>
      <c r="H48" s="19"/>
    </row>
    <row r="49" ht="22.5" spans="1:8">
      <c r="A49" s="19"/>
      <c r="B49" s="14"/>
      <c r="C49" s="15"/>
      <c r="D49" s="16"/>
      <c r="E49" s="13" t="s">
        <v>21</v>
      </c>
      <c r="F49" s="17" t="s">
        <v>22</v>
      </c>
      <c r="G49" s="23"/>
      <c r="H49" s="19"/>
    </row>
    <row r="50" ht="33.75" spans="1:8">
      <c r="A50" s="19"/>
      <c r="B50" s="14"/>
      <c r="C50" s="15"/>
      <c r="D50" s="16"/>
      <c r="E50" s="13" t="s">
        <v>23</v>
      </c>
      <c r="F50" s="17" t="s">
        <v>24</v>
      </c>
      <c r="G50" s="23"/>
      <c r="H50" s="19"/>
    </row>
    <row r="51" ht="22.5" spans="1:8">
      <c r="A51" s="19"/>
      <c r="B51" s="14"/>
      <c r="C51" s="15"/>
      <c r="D51" s="16"/>
      <c r="E51" s="13"/>
      <c r="F51" s="17" t="s">
        <v>25</v>
      </c>
      <c r="G51" s="24"/>
      <c r="H51" s="19"/>
    </row>
    <row r="52" ht="45" spans="1:8">
      <c r="A52" s="19">
        <f>MAX($A$3:A51)+1</f>
        <v>9</v>
      </c>
      <c r="B52" s="14" t="s">
        <v>43</v>
      </c>
      <c r="C52" s="15" t="s">
        <v>44</v>
      </c>
      <c r="D52" s="16" t="s">
        <v>12</v>
      </c>
      <c r="E52" s="13" t="s">
        <v>13</v>
      </c>
      <c r="F52" s="17" t="s">
        <v>14</v>
      </c>
      <c r="G52" s="25" t="s">
        <v>42</v>
      </c>
      <c r="H52" s="19" t="s">
        <v>16</v>
      </c>
    </row>
    <row r="53" ht="33.75" spans="1:8">
      <c r="A53" s="19"/>
      <c r="B53" s="14"/>
      <c r="C53" s="15"/>
      <c r="D53" s="16"/>
      <c r="E53" s="13" t="s">
        <v>17</v>
      </c>
      <c r="F53" s="17" t="s">
        <v>18</v>
      </c>
      <c r="G53" s="26"/>
      <c r="H53" s="19"/>
    </row>
    <row r="54" ht="22.5" spans="1:8">
      <c r="A54" s="19"/>
      <c r="B54" s="14"/>
      <c r="C54" s="15"/>
      <c r="D54" s="16"/>
      <c r="E54" s="13" t="s">
        <v>19</v>
      </c>
      <c r="F54" s="17" t="s">
        <v>20</v>
      </c>
      <c r="G54" s="26"/>
      <c r="H54" s="19"/>
    </row>
    <row r="55" ht="22.5" spans="1:8">
      <c r="A55" s="19"/>
      <c r="B55" s="14"/>
      <c r="C55" s="15"/>
      <c r="D55" s="16"/>
      <c r="E55" s="13" t="s">
        <v>21</v>
      </c>
      <c r="F55" s="17" t="s">
        <v>22</v>
      </c>
      <c r="G55" s="26"/>
      <c r="H55" s="19"/>
    </row>
    <row r="56" ht="33.75" spans="1:8">
      <c r="A56" s="19"/>
      <c r="B56" s="14"/>
      <c r="C56" s="15"/>
      <c r="D56" s="16"/>
      <c r="E56" s="13" t="s">
        <v>23</v>
      </c>
      <c r="F56" s="17" t="s">
        <v>24</v>
      </c>
      <c r="G56" s="26"/>
      <c r="H56" s="19"/>
    </row>
    <row r="57" ht="22.5" spans="1:8">
      <c r="A57" s="19"/>
      <c r="B57" s="14"/>
      <c r="C57" s="15"/>
      <c r="D57" s="16"/>
      <c r="E57" s="13"/>
      <c r="F57" s="17" t="s">
        <v>25</v>
      </c>
      <c r="G57" s="26"/>
      <c r="H57" s="19"/>
    </row>
    <row r="58" ht="45" spans="1:8">
      <c r="A58" s="19">
        <f>MAX($A$3:A57)+1</f>
        <v>10</v>
      </c>
      <c r="B58" s="14" t="s">
        <v>45</v>
      </c>
      <c r="C58" s="15" t="s">
        <v>46</v>
      </c>
      <c r="D58" s="16" t="s">
        <v>12</v>
      </c>
      <c r="E58" s="13" t="s">
        <v>13</v>
      </c>
      <c r="F58" s="17" t="s">
        <v>14</v>
      </c>
      <c r="G58" s="26"/>
      <c r="H58" s="19" t="s">
        <v>16</v>
      </c>
    </row>
    <row r="59" ht="33.75" spans="1:8">
      <c r="A59" s="19"/>
      <c r="B59" s="14"/>
      <c r="C59" s="15"/>
      <c r="D59" s="16"/>
      <c r="E59" s="13" t="s">
        <v>17</v>
      </c>
      <c r="F59" s="17" t="s">
        <v>18</v>
      </c>
      <c r="G59" s="26"/>
      <c r="H59" s="19"/>
    </row>
    <row r="60" ht="22.5" spans="1:8">
      <c r="A60" s="19"/>
      <c r="B60" s="14"/>
      <c r="C60" s="15"/>
      <c r="D60" s="16"/>
      <c r="E60" s="13" t="s">
        <v>19</v>
      </c>
      <c r="F60" s="17" t="s">
        <v>20</v>
      </c>
      <c r="G60" s="26"/>
      <c r="H60" s="19"/>
    </row>
    <row r="61" ht="22.5" spans="1:8">
      <c r="A61" s="19"/>
      <c r="B61" s="14"/>
      <c r="C61" s="15"/>
      <c r="D61" s="16"/>
      <c r="E61" s="13" t="s">
        <v>21</v>
      </c>
      <c r="F61" s="17" t="s">
        <v>22</v>
      </c>
      <c r="G61" s="26"/>
      <c r="H61" s="19"/>
    </row>
    <row r="62" ht="33.75" spans="1:8">
      <c r="A62" s="19"/>
      <c r="B62" s="14"/>
      <c r="C62" s="15"/>
      <c r="D62" s="16"/>
      <c r="E62" s="13" t="s">
        <v>23</v>
      </c>
      <c r="F62" s="17" t="s">
        <v>24</v>
      </c>
      <c r="G62" s="26"/>
      <c r="H62" s="19"/>
    </row>
    <row r="63" ht="22.5" spans="1:8">
      <c r="A63" s="19"/>
      <c r="B63" s="14"/>
      <c r="C63" s="27"/>
      <c r="D63" s="16"/>
      <c r="E63" s="13"/>
      <c r="F63" s="17" t="s">
        <v>25</v>
      </c>
      <c r="G63" s="28"/>
      <c r="H63" s="19"/>
    </row>
    <row r="64" ht="45" spans="1:8">
      <c r="A64" s="19">
        <f>MAX($A$3:A63)+1</f>
        <v>11</v>
      </c>
      <c r="B64" s="14" t="s">
        <v>47</v>
      </c>
      <c r="C64" s="15" t="s">
        <v>48</v>
      </c>
      <c r="D64" s="16" t="s">
        <v>12</v>
      </c>
      <c r="E64" s="13" t="s">
        <v>13</v>
      </c>
      <c r="F64" s="17" t="s">
        <v>14</v>
      </c>
      <c r="G64" s="22" t="s">
        <v>49</v>
      </c>
      <c r="H64" s="19" t="s">
        <v>16</v>
      </c>
    </row>
    <row r="65" ht="33.75" spans="1:8">
      <c r="A65" s="19"/>
      <c r="B65" s="14"/>
      <c r="C65" s="15"/>
      <c r="D65" s="16"/>
      <c r="E65" s="13" t="s">
        <v>17</v>
      </c>
      <c r="F65" s="17" t="s">
        <v>18</v>
      </c>
      <c r="G65" s="23"/>
      <c r="H65" s="19"/>
    </row>
    <row r="66" ht="22.5" spans="1:8">
      <c r="A66" s="19"/>
      <c r="B66" s="14"/>
      <c r="C66" s="15"/>
      <c r="D66" s="16"/>
      <c r="E66" s="13" t="s">
        <v>19</v>
      </c>
      <c r="F66" s="17" t="s">
        <v>20</v>
      </c>
      <c r="G66" s="23"/>
      <c r="H66" s="19"/>
    </row>
    <row r="67" ht="22.5" spans="1:8">
      <c r="A67" s="19"/>
      <c r="B67" s="14"/>
      <c r="C67" s="15"/>
      <c r="D67" s="16"/>
      <c r="E67" s="13" t="s">
        <v>21</v>
      </c>
      <c r="F67" s="17" t="s">
        <v>22</v>
      </c>
      <c r="G67" s="23"/>
      <c r="H67" s="19"/>
    </row>
    <row r="68" ht="33.75" spans="1:8">
      <c r="A68" s="19"/>
      <c r="B68" s="14"/>
      <c r="C68" s="15"/>
      <c r="D68" s="16"/>
      <c r="E68" s="13" t="s">
        <v>23</v>
      </c>
      <c r="F68" s="17" t="s">
        <v>24</v>
      </c>
      <c r="G68" s="23"/>
      <c r="H68" s="19"/>
    </row>
    <row r="69" ht="22.5" spans="1:8">
      <c r="A69" s="19"/>
      <c r="B69" s="14"/>
      <c r="C69" s="15"/>
      <c r="D69" s="16"/>
      <c r="E69" s="13"/>
      <c r="F69" s="17" t="s">
        <v>25</v>
      </c>
      <c r="G69" s="24"/>
      <c r="H69" s="19"/>
    </row>
    <row r="70" ht="45" spans="1:8">
      <c r="A70" s="19">
        <f>MAX($A$3:A69)+1</f>
        <v>12</v>
      </c>
      <c r="B70" s="14" t="s">
        <v>50</v>
      </c>
      <c r="C70" s="15" t="s">
        <v>51</v>
      </c>
      <c r="D70" s="16" t="s">
        <v>12</v>
      </c>
      <c r="E70" s="13" t="s">
        <v>13</v>
      </c>
      <c r="F70" s="17" t="s">
        <v>14</v>
      </c>
      <c r="G70" s="22" t="s">
        <v>28</v>
      </c>
      <c r="H70" s="19" t="s">
        <v>16</v>
      </c>
    </row>
    <row r="71" ht="33.75" spans="1:8">
      <c r="A71" s="19"/>
      <c r="B71" s="14"/>
      <c r="C71" s="15"/>
      <c r="D71" s="16"/>
      <c r="E71" s="13" t="s">
        <v>17</v>
      </c>
      <c r="F71" s="17" t="s">
        <v>18</v>
      </c>
      <c r="G71" s="23"/>
      <c r="H71" s="19"/>
    </row>
    <row r="72" ht="22.5" spans="1:8">
      <c r="A72" s="19"/>
      <c r="B72" s="14"/>
      <c r="C72" s="15"/>
      <c r="D72" s="16"/>
      <c r="E72" s="13" t="s">
        <v>19</v>
      </c>
      <c r="F72" s="17" t="s">
        <v>20</v>
      </c>
      <c r="G72" s="23"/>
      <c r="H72" s="19"/>
    </row>
    <row r="73" ht="22.5" spans="1:8">
      <c r="A73" s="19"/>
      <c r="B73" s="14"/>
      <c r="C73" s="15"/>
      <c r="D73" s="16"/>
      <c r="E73" s="13" t="s">
        <v>21</v>
      </c>
      <c r="F73" s="17" t="s">
        <v>22</v>
      </c>
      <c r="G73" s="23"/>
      <c r="H73" s="19"/>
    </row>
    <row r="74" ht="33.75" spans="1:8">
      <c r="A74" s="19"/>
      <c r="B74" s="14"/>
      <c r="C74" s="15"/>
      <c r="D74" s="16"/>
      <c r="E74" s="13" t="s">
        <v>23</v>
      </c>
      <c r="F74" s="17" t="s">
        <v>24</v>
      </c>
      <c r="G74" s="23"/>
      <c r="H74" s="19"/>
    </row>
    <row r="75" ht="22.5" spans="1:8">
      <c r="A75" s="19"/>
      <c r="B75" s="14"/>
      <c r="C75" s="15"/>
      <c r="D75" s="16"/>
      <c r="E75" s="13"/>
      <c r="F75" s="17" t="s">
        <v>25</v>
      </c>
      <c r="G75" s="24"/>
      <c r="H75" s="19"/>
    </row>
    <row r="76" ht="45" spans="1:8">
      <c r="A76" s="19">
        <f>MAX($A$3:A75)+1</f>
        <v>13</v>
      </c>
      <c r="B76" s="14" t="s">
        <v>52</v>
      </c>
      <c r="C76" s="15" t="s">
        <v>53</v>
      </c>
      <c r="D76" s="16" t="s">
        <v>12</v>
      </c>
      <c r="E76" s="13" t="s">
        <v>13</v>
      </c>
      <c r="F76" s="17" t="s">
        <v>14</v>
      </c>
      <c r="G76" s="25" t="s">
        <v>28</v>
      </c>
      <c r="H76" s="19" t="s">
        <v>16</v>
      </c>
    </row>
    <row r="77" ht="33.75" spans="1:8">
      <c r="A77" s="19"/>
      <c r="B77" s="14"/>
      <c r="C77" s="15"/>
      <c r="D77" s="16"/>
      <c r="E77" s="13" t="s">
        <v>17</v>
      </c>
      <c r="F77" s="17" t="s">
        <v>18</v>
      </c>
      <c r="G77" s="26"/>
      <c r="H77" s="19"/>
    </row>
    <row r="78" ht="22.5" spans="1:8">
      <c r="A78" s="19"/>
      <c r="B78" s="14"/>
      <c r="C78" s="15"/>
      <c r="D78" s="16"/>
      <c r="E78" s="13" t="s">
        <v>19</v>
      </c>
      <c r="F78" s="17" t="s">
        <v>20</v>
      </c>
      <c r="G78" s="26"/>
      <c r="H78" s="19"/>
    </row>
    <row r="79" ht="22.5" spans="1:8">
      <c r="A79" s="19"/>
      <c r="B79" s="14"/>
      <c r="C79" s="15"/>
      <c r="D79" s="16"/>
      <c r="E79" s="13" t="s">
        <v>21</v>
      </c>
      <c r="F79" s="17" t="s">
        <v>22</v>
      </c>
      <c r="G79" s="26"/>
      <c r="H79" s="19"/>
    </row>
    <row r="80" ht="33.75" spans="1:8">
      <c r="A80" s="19"/>
      <c r="B80" s="14"/>
      <c r="C80" s="15"/>
      <c r="D80" s="16"/>
      <c r="E80" s="13" t="s">
        <v>23</v>
      </c>
      <c r="F80" s="17" t="s">
        <v>24</v>
      </c>
      <c r="G80" s="26"/>
      <c r="H80" s="19"/>
    </row>
    <row r="81" ht="22.5" spans="1:8">
      <c r="A81" s="19"/>
      <c r="B81" s="14"/>
      <c r="C81" s="15"/>
      <c r="D81" s="16"/>
      <c r="E81" s="13"/>
      <c r="F81" s="17" t="s">
        <v>25</v>
      </c>
      <c r="G81" s="28"/>
      <c r="H81" s="19"/>
    </row>
    <row r="82" ht="45" spans="1:8">
      <c r="A82" s="19">
        <f>MAX($A$3:A81)+1</f>
        <v>14</v>
      </c>
      <c r="B82" s="14" t="s">
        <v>54</v>
      </c>
      <c r="C82" s="15" t="s">
        <v>55</v>
      </c>
      <c r="D82" s="16" t="s">
        <v>12</v>
      </c>
      <c r="E82" s="13" t="s">
        <v>13</v>
      </c>
      <c r="F82" s="17" t="s">
        <v>14</v>
      </c>
      <c r="G82" s="25" t="s">
        <v>28</v>
      </c>
      <c r="H82" s="19" t="s">
        <v>16</v>
      </c>
    </row>
    <row r="83" ht="33.75" spans="1:8">
      <c r="A83" s="19"/>
      <c r="B83" s="14"/>
      <c r="C83" s="15"/>
      <c r="D83" s="16"/>
      <c r="E83" s="13" t="s">
        <v>17</v>
      </c>
      <c r="F83" s="17" t="s">
        <v>18</v>
      </c>
      <c r="G83" s="26"/>
      <c r="H83" s="19"/>
    </row>
    <row r="84" ht="22.5" spans="1:8">
      <c r="A84" s="19"/>
      <c r="B84" s="14"/>
      <c r="C84" s="15"/>
      <c r="D84" s="16"/>
      <c r="E84" s="13" t="s">
        <v>19</v>
      </c>
      <c r="F84" s="17" t="s">
        <v>20</v>
      </c>
      <c r="G84" s="26"/>
      <c r="H84" s="19"/>
    </row>
    <row r="85" ht="22.5" spans="1:8">
      <c r="A85" s="19"/>
      <c r="B85" s="14"/>
      <c r="C85" s="15"/>
      <c r="D85" s="16"/>
      <c r="E85" s="13" t="s">
        <v>21</v>
      </c>
      <c r="F85" s="17" t="s">
        <v>22</v>
      </c>
      <c r="G85" s="26"/>
      <c r="H85" s="19"/>
    </row>
    <row r="86" ht="33.75" spans="1:8">
      <c r="A86" s="19"/>
      <c r="B86" s="14"/>
      <c r="C86" s="15"/>
      <c r="D86" s="16"/>
      <c r="E86" s="13" t="s">
        <v>23</v>
      </c>
      <c r="F86" s="17" t="s">
        <v>24</v>
      </c>
      <c r="G86" s="26"/>
      <c r="H86" s="19"/>
    </row>
    <row r="87" ht="22.5" spans="1:8">
      <c r="A87" s="19"/>
      <c r="B87" s="14"/>
      <c r="C87" s="15"/>
      <c r="D87" s="16"/>
      <c r="E87" s="13"/>
      <c r="F87" s="17" t="s">
        <v>25</v>
      </c>
      <c r="G87" s="28"/>
      <c r="H87" s="19"/>
    </row>
    <row r="88" ht="45" spans="1:8">
      <c r="A88" s="19">
        <f>MAX($A$3:A87)+1</f>
        <v>15</v>
      </c>
      <c r="B88" s="14" t="s">
        <v>56</v>
      </c>
      <c r="C88" s="15" t="s">
        <v>57</v>
      </c>
      <c r="D88" s="29" t="s">
        <v>12</v>
      </c>
      <c r="E88" s="13" t="s">
        <v>13</v>
      </c>
      <c r="F88" s="17" t="s">
        <v>14</v>
      </c>
      <c r="G88" s="25" t="s">
        <v>37</v>
      </c>
      <c r="H88" s="19" t="s">
        <v>16</v>
      </c>
    </row>
    <row r="89" ht="33.75" spans="1:8">
      <c r="A89" s="19"/>
      <c r="B89" s="14"/>
      <c r="C89" s="15"/>
      <c r="D89" s="29"/>
      <c r="E89" s="13" t="s">
        <v>17</v>
      </c>
      <c r="F89" s="17" t="s">
        <v>18</v>
      </c>
      <c r="G89" s="26"/>
      <c r="H89" s="19"/>
    </row>
    <row r="90" ht="22.5" spans="1:8">
      <c r="A90" s="19"/>
      <c r="B90" s="14"/>
      <c r="C90" s="15"/>
      <c r="D90" s="29"/>
      <c r="E90" s="13" t="s">
        <v>19</v>
      </c>
      <c r="F90" s="17" t="s">
        <v>20</v>
      </c>
      <c r="G90" s="26"/>
      <c r="H90" s="19"/>
    </row>
    <row r="91" ht="22.5" spans="1:8">
      <c r="A91" s="19"/>
      <c r="B91" s="14"/>
      <c r="C91" s="15"/>
      <c r="D91" s="29"/>
      <c r="E91" s="13" t="s">
        <v>21</v>
      </c>
      <c r="F91" s="17" t="s">
        <v>22</v>
      </c>
      <c r="G91" s="26"/>
      <c r="H91" s="19"/>
    </row>
    <row r="92" ht="33.75" spans="1:8">
      <c r="A92" s="19"/>
      <c r="B92" s="14"/>
      <c r="C92" s="15"/>
      <c r="D92" s="29"/>
      <c r="E92" s="13" t="s">
        <v>23</v>
      </c>
      <c r="F92" s="17" t="s">
        <v>24</v>
      </c>
      <c r="G92" s="26"/>
      <c r="H92" s="19"/>
    </row>
    <row r="93" ht="22.5" spans="1:8">
      <c r="A93" s="19"/>
      <c r="B93" s="14"/>
      <c r="C93" s="15"/>
      <c r="D93" s="29"/>
      <c r="E93" s="13"/>
      <c r="F93" s="17" t="s">
        <v>25</v>
      </c>
      <c r="G93" s="28"/>
      <c r="H93" s="19"/>
    </row>
    <row r="94" ht="45" spans="1:8">
      <c r="A94" s="19">
        <f>MAX($A$3:A93)+1</f>
        <v>16</v>
      </c>
      <c r="B94" s="14" t="s">
        <v>58</v>
      </c>
      <c r="C94" s="15" t="s">
        <v>59</v>
      </c>
      <c r="D94" s="29" t="s">
        <v>12</v>
      </c>
      <c r="E94" s="13" t="s">
        <v>13</v>
      </c>
      <c r="F94" s="17" t="s">
        <v>14</v>
      </c>
      <c r="G94" s="25" t="s">
        <v>37</v>
      </c>
      <c r="H94" s="19" t="s">
        <v>16</v>
      </c>
    </row>
    <row r="95" ht="33.75" spans="1:8">
      <c r="A95" s="19"/>
      <c r="B95" s="14"/>
      <c r="C95" s="15"/>
      <c r="D95" s="29"/>
      <c r="E95" s="13" t="s">
        <v>17</v>
      </c>
      <c r="F95" s="17" t="s">
        <v>18</v>
      </c>
      <c r="G95" s="26"/>
      <c r="H95" s="19"/>
    </row>
    <row r="96" ht="22.5" spans="1:8">
      <c r="A96" s="19"/>
      <c r="B96" s="14"/>
      <c r="C96" s="15"/>
      <c r="D96" s="29"/>
      <c r="E96" s="13" t="s">
        <v>19</v>
      </c>
      <c r="F96" s="17" t="s">
        <v>20</v>
      </c>
      <c r="G96" s="26"/>
      <c r="H96" s="19"/>
    </row>
    <row r="97" ht="22.5" spans="1:8">
      <c r="A97" s="19"/>
      <c r="B97" s="14"/>
      <c r="C97" s="15"/>
      <c r="D97" s="29"/>
      <c r="E97" s="13" t="s">
        <v>21</v>
      </c>
      <c r="F97" s="17" t="s">
        <v>22</v>
      </c>
      <c r="G97" s="26"/>
      <c r="H97" s="19"/>
    </row>
    <row r="98" ht="33.75" spans="1:8">
      <c r="A98" s="19"/>
      <c r="B98" s="14"/>
      <c r="C98" s="15"/>
      <c r="D98" s="29"/>
      <c r="E98" s="13" t="s">
        <v>23</v>
      </c>
      <c r="F98" s="17" t="s">
        <v>24</v>
      </c>
      <c r="G98" s="26"/>
      <c r="H98" s="19"/>
    </row>
    <row r="99" ht="22.5" spans="1:8">
      <c r="A99" s="19"/>
      <c r="B99" s="14"/>
      <c r="C99" s="15"/>
      <c r="D99" s="29"/>
      <c r="E99" s="13"/>
      <c r="F99" s="17" t="s">
        <v>25</v>
      </c>
      <c r="G99" s="28"/>
      <c r="H99" s="19"/>
    </row>
    <row r="100" ht="45" spans="1:8">
      <c r="A100" s="19">
        <f>MAX($A$3:A99)+1</f>
        <v>17</v>
      </c>
      <c r="B100" s="14" t="s">
        <v>60</v>
      </c>
      <c r="C100" s="15" t="s">
        <v>61</v>
      </c>
      <c r="D100" s="29" t="s">
        <v>12</v>
      </c>
      <c r="E100" s="13" t="s">
        <v>13</v>
      </c>
      <c r="F100" s="17" t="s">
        <v>14</v>
      </c>
      <c r="G100" s="25" t="s">
        <v>62</v>
      </c>
      <c r="H100" s="19" t="s">
        <v>16</v>
      </c>
    </row>
    <row r="101" ht="33.75" spans="1:8">
      <c r="A101" s="19"/>
      <c r="B101" s="14"/>
      <c r="C101" s="15"/>
      <c r="D101" s="29"/>
      <c r="E101" s="13" t="s">
        <v>17</v>
      </c>
      <c r="F101" s="17" t="s">
        <v>18</v>
      </c>
      <c r="G101" s="26"/>
      <c r="H101" s="19"/>
    </row>
    <row r="102" ht="22.5" spans="1:8">
      <c r="A102" s="19"/>
      <c r="B102" s="14"/>
      <c r="C102" s="15"/>
      <c r="D102" s="29"/>
      <c r="E102" s="13" t="s">
        <v>19</v>
      </c>
      <c r="F102" s="17" t="s">
        <v>20</v>
      </c>
      <c r="G102" s="26"/>
      <c r="H102" s="19"/>
    </row>
    <row r="103" ht="22.5" spans="1:8">
      <c r="A103" s="19"/>
      <c r="B103" s="14"/>
      <c r="C103" s="15"/>
      <c r="D103" s="29"/>
      <c r="E103" s="13" t="s">
        <v>21</v>
      </c>
      <c r="F103" s="17" t="s">
        <v>22</v>
      </c>
      <c r="G103" s="26"/>
      <c r="H103" s="19"/>
    </row>
    <row r="104" ht="33.75" spans="1:8">
      <c r="A104" s="19"/>
      <c r="B104" s="14"/>
      <c r="C104" s="15"/>
      <c r="D104" s="29"/>
      <c r="E104" s="13" t="s">
        <v>23</v>
      </c>
      <c r="F104" s="17" t="s">
        <v>24</v>
      </c>
      <c r="G104" s="26"/>
      <c r="H104" s="19"/>
    </row>
    <row r="105" ht="22.5" spans="1:8">
      <c r="A105" s="19"/>
      <c r="B105" s="14"/>
      <c r="C105" s="15"/>
      <c r="D105" s="29"/>
      <c r="E105" s="13"/>
      <c r="F105" s="17" t="s">
        <v>25</v>
      </c>
      <c r="G105" s="28"/>
      <c r="H105" s="19"/>
    </row>
    <row r="106" ht="45" spans="1:8">
      <c r="A106" s="19">
        <f>MAX($A$3:A105)+1</f>
        <v>18</v>
      </c>
      <c r="B106" s="14" t="s">
        <v>63</v>
      </c>
      <c r="C106" s="15" t="s">
        <v>46</v>
      </c>
      <c r="D106" s="30" t="s">
        <v>12</v>
      </c>
      <c r="E106" s="13" t="s">
        <v>13</v>
      </c>
      <c r="F106" s="17" t="s">
        <v>14</v>
      </c>
      <c r="G106" s="22" t="s">
        <v>49</v>
      </c>
      <c r="H106" s="31" t="s">
        <v>16</v>
      </c>
    </row>
    <row r="107" ht="33.75" spans="1:8">
      <c r="A107" s="19"/>
      <c r="B107" s="14"/>
      <c r="C107" s="15"/>
      <c r="D107" s="30"/>
      <c r="E107" s="13" t="s">
        <v>17</v>
      </c>
      <c r="F107" s="17" t="s">
        <v>18</v>
      </c>
      <c r="G107" s="23"/>
      <c r="H107" s="32"/>
    </row>
    <row r="108" ht="22.5" spans="1:8">
      <c r="A108" s="19"/>
      <c r="B108" s="14"/>
      <c r="C108" s="15"/>
      <c r="D108" s="30"/>
      <c r="E108" s="13" t="s">
        <v>19</v>
      </c>
      <c r="F108" s="17" t="s">
        <v>20</v>
      </c>
      <c r="G108" s="23"/>
      <c r="H108" s="32"/>
    </row>
    <row r="109" ht="22.5" spans="1:8">
      <c r="A109" s="19"/>
      <c r="B109" s="14"/>
      <c r="C109" s="15"/>
      <c r="D109" s="30"/>
      <c r="E109" s="13" t="s">
        <v>21</v>
      </c>
      <c r="F109" s="17" t="s">
        <v>22</v>
      </c>
      <c r="G109" s="23"/>
      <c r="H109" s="32"/>
    </row>
    <row r="110" ht="33.75" spans="1:8">
      <c r="A110" s="19"/>
      <c r="B110" s="14"/>
      <c r="C110" s="15"/>
      <c r="D110" s="30"/>
      <c r="E110" s="13" t="s">
        <v>23</v>
      </c>
      <c r="F110" s="17" t="s">
        <v>24</v>
      </c>
      <c r="G110" s="23"/>
      <c r="H110" s="32"/>
    </row>
    <row r="111" ht="22.5" spans="1:8">
      <c r="A111" s="19"/>
      <c r="B111" s="14"/>
      <c r="C111" s="15"/>
      <c r="D111" s="30"/>
      <c r="E111" s="13"/>
      <c r="F111" s="17" t="s">
        <v>25</v>
      </c>
      <c r="G111" s="24"/>
      <c r="H111" s="33"/>
    </row>
    <row r="112" ht="45" spans="1:8">
      <c r="A112" s="19">
        <f>MAX($A$3:A111)+1</f>
        <v>19</v>
      </c>
      <c r="B112" s="14" t="s">
        <v>64</v>
      </c>
      <c r="C112" s="15" t="s">
        <v>65</v>
      </c>
      <c r="D112" s="30" t="s">
        <v>12</v>
      </c>
      <c r="E112" s="13" t="s">
        <v>13</v>
      </c>
      <c r="F112" s="17" t="s">
        <v>14</v>
      </c>
      <c r="G112" s="25" t="s">
        <v>66</v>
      </c>
      <c r="H112" s="19" t="s">
        <v>16</v>
      </c>
    </row>
    <row r="113" ht="33.75" spans="1:8">
      <c r="A113" s="19"/>
      <c r="B113" s="14"/>
      <c r="C113" s="15"/>
      <c r="D113" s="30"/>
      <c r="E113" s="13" t="s">
        <v>17</v>
      </c>
      <c r="F113" s="17" t="s">
        <v>18</v>
      </c>
      <c r="G113" s="26"/>
      <c r="H113" s="19"/>
    </row>
    <row r="114" ht="22.5" spans="1:8">
      <c r="A114" s="19"/>
      <c r="B114" s="14"/>
      <c r="C114" s="15"/>
      <c r="D114" s="30"/>
      <c r="E114" s="13" t="s">
        <v>19</v>
      </c>
      <c r="F114" s="17" t="s">
        <v>20</v>
      </c>
      <c r="G114" s="26"/>
      <c r="H114" s="19"/>
    </row>
    <row r="115" ht="22.5" spans="1:8">
      <c r="A115" s="19"/>
      <c r="B115" s="14"/>
      <c r="C115" s="15"/>
      <c r="D115" s="30"/>
      <c r="E115" s="13" t="s">
        <v>21</v>
      </c>
      <c r="F115" s="17" t="s">
        <v>22</v>
      </c>
      <c r="G115" s="26"/>
      <c r="H115" s="19"/>
    </row>
    <row r="116" ht="33.75" spans="1:8">
      <c r="A116" s="19"/>
      <c r="B116" s="14"/>
      <c r="C116" s="15"/>
      <c r="D116" s="30"/>
      <c r="E116" s="13" t="s">
        <v>23</v>
      </c>
      <c r="F116" s="17" t="s">
        <v>24</v>
      </c>
      <c r="G116" s="26"/>
      <c r="H116" s="19"/>
    </row>
    <row r="117" ht="22.5" spans="1:8">
      <c r="A117" s="19"/>
      <c r="B117" s="14"/>
      <c r="C117" s="15"/>
      <c r="D117" s="30"/>
      <c r="E117" s="13"/>
      <c r="F117" s="17" t="s">
        <v>25</v>
      </c>
      <c r="G117" s="28"/>
      <c r="H117" s="19"/>
    </row>
    <row r="118" ht="45" spans="1:8">
      <c r="A118" s="19">
        <f>MAX($A$3:A117)+1</f>
        <v>20</v>
      </c>
      <c r="B118" s="14" t="s">
        <v>67</v>
      </c>
      <c r="C118" s="15" t="s">
        <v>68</v>
      </c>
      <c r="D118" s="16" t="s">
        <v>12</v>
      </c>
      <c r="E118" s="13" t="s">
        <v>13</v>
      </c>
      <c r="F118" s="17" t="s">
        <v>14</v>
      </c>
      <c r="G118" s="34" t="s">
        <v>69</v>
      </c>
      <c r="H118" s="35" t="s">
        <v>16</v>
      </c>
    </row>
    <row r="119" ht="33.75" spans="1:8">
      <c r="A119" s="19"/>
      <c r="B119" s="14"/>
      <c r="C119" s="15"/>
      <c r="D119" s="16"/>
      <c r="E119" s="13" t="s">
        <v>17</v>
      </c>
      <c r="F119" s="17" t="s">
        <v>18</v>
      </c>
      <c r="G119" s="36"/>
      <c r="H119" s="35"/>
    </row>
    <row r="120" ht="22.5" spans="1:8">
      <c r="A120" s="19"/>
      <c r="B120" s="14"/>
      <c r="C120" s="15"/>
      <c r="D120" s="16"/>
      <c r="E120" s="13" t="s">
        <v>19</v>
      </c>
      <c r="F120" s="17" t="s">
        <v>20</v>
      </c>
      <c r="G120" s="36"/>
      <c r="H120" s="35"/>
    </row>
    <row r="121" ht="22.5" spans="1:8">
      <c r="A121" s="19"/>
      <c r="B121" s="14"/>
      <c r="C121" s="15"/>
      <c r="D121" s="16"/>
      <c r="E121" s="13" t="s">
        <v>21</v>
      </c>
      <c r="F121" s="17" t="s">
        <v>22</v>
      </c>
      <c r="G121" s="36"/>
      <c r="H121" s="35"/>
    </row>
    <row r="122" ht="33.75" spans="1:8">
      <c r="A122" s="19"/>
      <c r="B122" s="14"/>
      <c r="C122" s="15"/>
      <c r="D122" s="16"/>
      <c r="E122" s="13" t="s">
        <v>23</v>
      </c>
      <c r="F122" s="17" t="s">
        <v>24</v>
      </c>
      <c r="G122" s="36"/>
      <c r="H122" s="35"/>
    </row>
    <row r="123" ht="22.5" spans="1:8">
      <c r="A123" s="19"/>
      <c r="B123" s="14"/>
      <c r="C123" s="15"/>
      <c r="D123" s="16"/>
      <c r="E123" s="13"/>
      <c r="F123" s="17" t="s">
        <v>25</v>
      </c>
      <c r="G123" s="37"/>
      <c r="H123" s="35"/>
    </row>
    <row r="124" ht="45" spans="1:8">
      <c r="A124" s="19">
        <f>MAX($A$3:A123)+1</f>
        <v>21</v>
      </c>
      <c r="B124" s="38" t="s">
        <v>70</v>
      </c>
      <c r="C124" s="39" t="s">
        <v>71</v>
      </c>
      <c r="D124" s="38" t="s">
        <v>12</v>
      </c>
      <c r="E124" s="13" t="s">
        <v>13</v>
      </c>
      <c r="F124" s="17" t="s">
        <v>14</v>
      </c>
      <c r="G124" s="40" t="s">
        <v>72</v>
      </c>
      <c r="H124" s="35" t="s">
        <v>16</v>
      </c>
    </row>
    <row r="125" ht="33.75" spans="1:8">
      <c r="A125" s="19"/>
      <c r="B125" s="38"/>
      <c r="C125" s="39"/>
      <c r="D125" s="38"/>
      <c r="E125" s="13" t="s">
        <v>17</v>
      </c>
      <c r="F125" s="17" t="s">
        <v>18</v>
      </c>
      <c r="G125" s="40"/>
      <c r="H125" s="35"/>
    </row>
    <row r="126" ht="22.5" spans="1:8">
      <c r="A126" s="19"/>
      <c r="B126" s="38"/>
      <c r="C126" s="39"/>
      <c r="D126" s="38"/>
      <c r="E126" s="13" t="s">
        <v>19</v>
      </c>
      <c r="F126" s="17" t="s">
        <v>20</v>
      </c>
      <c r="G126" s="40"/>
      <c r="H126" s="35"/>
    </row>
    <row r="127" ht="22.5" spans="1:8">
      <c r="A127" s="19"/>
      <c r="B127" s="38"/>
      <c r="C127" s="39"/>
      <c r="D127" s="38"/>
      <c r="E127" s="13" t="s">
        <v>21</v>
      </c>
      <c r="F127" s="17" t="s">
        <v>22</v>
      </c>
      <c r="G127" s="40"/>
      <c r="H127" s="35"/>
    </row>
    <row r="128" ht="33.75" spans="1:8">
      <c r="A128" s="19"/>
      <c r="B128" s="38"/>
      <c r="C128" s="39"/>
      <c r="D128" s="38"/>
      <c r="E128" s="13" t="s">
        <v>23</v>
      </c>
      <c r="F128" s="17" t="s">
        <v>24</v>
      </c>
      <c r="G128" s="40"/>
      <c r="H128" s="35"/>
    </row>
    <row r="129" ht="22.5" spans="1:8">
      <c r="A129" s="19"/>
      <c r="B129" s="38"/>
      <c r="C129" s="39"/>
      <c r="D129" s="38"/>
      <c r="E129" s="13"/>
      <c r="F129" s="17" t="s">
        <v>25</v>
      </c>
      <c r="G129" s="40"/>
      <c r="H129" s="35"/>
    </row>
    <row r="130" ht="45" spans="1:8">
      <c r="A130" s="19">
        <f>MAX($A$3:A129)+1</f>
        <v>22</v>
      </c>
      <c r="B130" s="14" t="s">
        <v>73</v>
      </c>
      <c r="C130" s="15" t="s">
        <v>74</v>
      </c>
      <c r="D130" s="16" t="s">
        <v>12</v>
      </c>
      <c r="E130" s="13" t="s">
        <v>13</v>
      </c>
      <c r="F130" s="17" t="s">
        <v>14</v>
      </c>
      <c r="G130" s="40" t="s">
        <v>72</v>
      </c>
      <c r="H130" s="19" t="s">
        <v>16</v>
      </c>
    </row>
    <row r="131" ht="33.75" spans="1:8">
      <c r="A131" s="19"/>
      <c r="B131" s="14"/>
      <c r="C131" s="15"/>
      <c r="D131" s="16"/>
      <c r="E131" s="13" t="s">
        <v>17</v>
      </c>
      <c r="F131" s="17" t="s">
        <v>18</v>
      </c>
      <c r="G131" s="40"/>
      <c r="H131" s="19"/>
    </row>
    <row r="132" ht="22.5" spans="1:8">
      <c r="A132" s="19"/>
      <c r="B132" s="14"/>
      <c r="C132" s="15"/>
      <c r="D132" s="16"/>
      <c r="E132" s="13" t="s">
        <v>19</v>
      </c>
      <c r="F132" s="17" t="s">
        <v>20</v>
      </c>
      <c r="G132" s="40"/>
      <c r="H132" s="19"/>
    </row>
    <row r="133" ht="22.5" spans="1:8">
      <c r="A133" s="19"/>
      <c r="B133" s="14"/>
      <c r="C133" s="15"/>
      <c r="D133" s="16"/>
      <c r="E133" s="13" t="s">
        <v>21</v>
      </c>
      <c r="F133" s="17" t="s">
        <v>22</v>
      </c>
      <c r="G133" s="40"/>
      <c r="H133" s="19"/>
    </row>
    <row r="134" ht="33.75" spans="1:8">
      <c r="A134" s="19"/>
      <c r="B134" s="14"/>
      <c r="C134" s="15"/>
      <c r="D134" s="16"/>
      <c r="E134" s="13" t="s">
        <v>23</v>
      </c>
      <c r="F134" s="17" t="s">
        <v>24</v>
      </c>
      <c r="G134" s="40"/>
      <c r="H134" s="19"/>
    </row>
    <row r="135" ht="22.5" spans="1:8">
      <c r="A135" s="19"/>
      <c r="B135" s="14"/>
      <c r="C135" s="15"/>
      <c r="D135" s="16"/>
      <c r="E135" s="13"/>
      <c r="F135" s="17" t="s">
        <v>25</v>
      </c>
      <c r="G135" s="40"/>
      <c r="H135" s="19"/>
    </row>
    <row r="136" ht="45" spans="1:8">
      <c r="A136" s="19">
        <f>MAX($A$3:A135)+1</f>
        <v>23</v>
      </c>
      <c r="B136" s="14" t="s">
        <v>75</v>
      </c>
      <c r="C136" s="15" t="s">
        <v>76</v>
      </c>
      <c r="D136" s="16" t="s">
        <v>12</v>
      </c>
      <c r="E136" s="13" t="s">
        <v>13</v>
      </c>
      <c r="F136" s="17" t="s">
        <v>14</v>
      </c>
      <c r="G136" s="40" t="s">
        <v>72</v>
      </c>
      <c r="H136" s="19" t="s">
        <v>16</v>
      </c>
    </row>
    <row r="137" ht="33.75" spans="1:8">
      <c r="A137" s="19"/>
      <c r="B137" s="14"/>
      <c r="C137" s="15"/>
      <c r="D137" s="16"/>
      <c r="E137" s="13" t="s">
        <v>17</v>
      </c>
      <c r="F137" s="17" t="s">
        <v>18</v>
      </c>
      <c r="G137" s="40"/>
      <c r="H137" s="19"/>
    </row>
    <row r="138" ht="22.5" spans="1:8">
      <c r="A138" s="19"/>
      <c r="B138" s="14"/>
      <c r="C138" s="15"/>
      <c r="D138" s="16"/>
      <c r="E138" s="13" t="s">
        <v>19</v>
      </c>
      <c r="F138" s="17" t="s">
        <v>20</v>
      </c>
      <c r="G138" s="40"/>
      <c r="H138" s="19"/>
    </row>
    <row r="139" ht="22.5" spans="1:8">
      <c r="A139" s="19"/>
      <c r="B139" s="14"/>
      <c r="C139" s="15"/>
      <c r="D139" s="16"/>
      <c r="E139" s="13" t="s">
        <v>21</v>
      </c>
      <c r="F139" s="17" t="s">
        <v>22</v>
      </c>
      <c r="G139" s="40"/>
      <c r="H139" s="19"/>
    </row>
    <row r="140" ht="33.75" spans="1:8">
      <c r="A140" s="19"/>
      <c r="B140" s="14"/>
      <c r="C140" s="15"/>
      <c r="D140" s="16"/>
      <c r="E140" s="13" t="s">
        <v>23</v>
      </c>
      <c r="F140" s="17" t="s">
        <v>24</v>
      </c>
      <c r="G140" s="40"/>
      <c r="H140" s="19"/>
    </row>
    <row r="141" ht="22.5" spans="1:8">
      <c r="A141" s="19"/>
      <c r="B141" s="14"/>
      <c r="C141" s="15"/>
      <c r="D141" s="16"/>
      <c r="E141" s="13"/>
      <c r="F141" s="17" t="s">
        <v>25</v>
      </c>
      <c r="G141" s="40"/>
      <c r="H141" s="19"/>
    </row>
    <row r="142" ht="45" spans="1:8">
      <c r="A142" s="19">
        <f>MAX($A$3:A141)+1</f>
        <v>24</v>
      </c>
      <c r="B142" s="14" t="s">
        <v>77</v>
      </c>
      <c r="C142" s="15" t="s">
        <v>78</v>
      </c>
      <c r="D142" s="16" t="s">
        <v>12</v>
      </c>
      <c r="E142" s="13" t="s">
        <v>13</v>
      </c>
      <c r="F142" s="17" t="s">
        <v>14</v>
      </c>
      <c r="G142" s="40" t="s">
        <v>79</v>
      </c>
      <c r="H142" s="35" t="s">
        <v>16</v>
      </c>
    </row>
    <row r="143" ht="33.75" spans="1:8">
      <c r="A143" s="19"/>
      <c r="B143" s="14"/>
      <c r="C143" s="15"/>
      <c r="D143" s="16"/>
      <c r="E143" s="13" t="s">
        <v>17</v>
      </c>
      <c r="F143" s="17" t="s">
        <v>18</v>
      </c>
      <c r="G143" s="40"/>
      <c r="H143" s="35"/>
    </row>
    <row r="144" ht="22.5" spans="1:8">
      <c r="A144" s="19"/>
      <c r="B144" s="14"/>
      <c r="C144" s="15"/>
      <c r="D144" s="16"/>
      <c r="E144" s="13" t="s">
        <v>19</v>
      </c>
      <c r="F144" s="17" t="s">
        <v>20</v>
      </c>
      <c r="G144" s="40"/>
      <c r="H144" s="35"/>
    </row>
    <row r="145" ht="22.5" spans="1:8">
      <c r="A145" s="19"/>
      <c r="B145" s="14"/>
      <c r="C145" s="15"/>
      <c r="D145" s="16"/>
      <c r="E145" s="13" t="s">
        <v>21</v>
      </c>
      <c r="F145" s="17" t="s">
        <v>22</v>
      </c>
      <c r="G145" s="40"/>
      <c r="H145" s="35"/>
    </row>
    <row r="146" ht="33.75" spans="1:8">
      <c r="A146" s="19"/>
      <c r="B146" s="14"/>
      <c r="C146" s="15"/>
      <c r="D146" s="16"/>
      <c r="E146" s="13" t="s">
        <v>23</v>
      </c>
      <c r="F146" s="17" t="s">
        <v>24</v>
      </c>
      <c r="G146" s="40"/>
      <c r="H146" s="35"/>
    </row>
    <row r="147" ht="22.5" spans="1:8">
      <c r="A147" s="19"/>
      <c r="B147" s="14"/>
      <c r="C147" s="15"/>
      <c r="D147" s="16"/>
      <c r="E147" s="13"/>
      <c r="F147" s="17" t="s">
        <v>25</v>
      </c>
      <c r="G147" s="40"/>
      <c r="H147" s="35"/>
    </row>
    <row r="148" ht="45" spans="1:8">
      <c r="A148" s="19">
        <f>MAX($A$3:A147)+1</f>
        <v>25</v>
      </c>
      <c r="B148" s="14" t="s">
        <v>80</v>
      </c>
      <c r="C148" s="15" t="s">
        <v>81</v>
      </c>
      <c r="D148" s="16" t="s">
        <v>12</v>
      </c>
      <c r="E148" s="13" t="s">
        <v>13</v>
      </c>
      <c r="F148" s="17" t="s">
        <v>14</v>
      </c>
      <c r="G148" s="40" t="s">
        <v>79</v>
      </c>
      <c r="H148" s="19" t="s">
        <v>16</v>
      </c>
    </row>
    <row r="149" ht="33.75" spans="1:8">
      <c r="A149" s="19"/>
      <c r="B149" s="14"/>
      <c r="C149" s="15"/>
      <c r="D149" s="16"/>
      <c r="E149" s="13" t="s">
        <v>17</v>
      </c>
      <c r="F149" s="17" t="s">
        <v>18</v>
      </c>
      <c r="G149" s="40"/>
      <c r="H149" s="19"/>
    </row>
    <row r="150" ht="22.5" spans="1:8">
      <c r="A150" s="19"/>
      <c r="B150" s="14"/>
      <c r="C150" s="15"/>
      <c r="D150" s="16"/>
      <c r="E150" s="13" t="s">
        <v>19</v>
      </c>
      <c r="F150" s="17" t="s">
        <v>20</v>
      </c>
      <c r="G150" s="40"/>
      <c r="H150" s="19"/>
    </row>
    <row r="151" ht="22.5" spans="1:8">
      <c r="A151" s="19"/>
      <c r="B151" s="14"/>
      <c r="C151" s="15"/>
      <c r="D151" s="16"/>
      <c r="E151" s="13" t="s">
        <v>21</v>
      </c>
      <c r="F151" s="17" t="s">
        <v>22</v>
      </c>
      <c r="G151" s="40"/>
      <c r="H151" s="19"/>
    </row>
    <row r="152" ht="33.75" spans="1:8">
      <c r="A152" s="19"/>
      <c r="B152" s="14"/>
      <c r="C152" s="15"/>
      <c r="D152" s="16"/>
      <c r="E152" s="13" t="s">
        <v>23</v>
      </c>
      <c r="F152" s="17" t="s">
        <v>24</v>
      </c>
      <c r="G152" s="40"/>
      <c r="H152" s="19"/>
    </row>
    <row r="153" ht="22.5" spans="1:8">
      <c r="A153" s="19"/>
      <c r="B153" s="14"/>
      <c r="C153" s="15"/>
      <c r="D153" s="16"/>
      <c r="E153" s="13"/>
      <c r="F153" s="17" t="s">
        <v>25</v>
      </c>
      <c r="G153" s="40"/>
      <c r="H153" s="19"/>
    </row>
    <row r="154" ht="45" spans="1:8">
      <c r="A154" s="19">
        <f>MAX($A$3:A153)+1</f>
        <v>26</v>
      </c>
      <c r="B154" s="14" t="s">
        <v>82</v>
      </c>
      <c r="C154" s="15" t="s">
        <v>83</v>
      </c>
      <c r="D154" s="16" t="s">
        <v>12</v>
      </c>
      <c r="E154" s="13" t="s">
        <v>13</v>
      </c>
      <c r="F154" s="17" t="s">
        <v>14</v>
      </c>
      <c r="G154" s="40" t="s">
        <v>79</v>
      </c>
      <c r="H154" s="19" t="s">
        <v>16</v>
      </c>
    </row>
    <row r="155" ht="33.75" spans="1:8">
      <c r="A155" s="19"/>
      <c r="B155" s="14"/>
      <c r="C155" s="15"/>
      <c r="D155" s="16"/>
      <c r="E155" s="13" t="s">
        <v>17</v>
      </c>
      <c r="F155" s="17" t="s">
        <v>18</v>
      </c>
      <c r="G155" s="40"/>
      <c r="H155" s="19"/>
    </row>
    <row r="156" ht="22.5" spans="1:8">
      <c r="A156" s="19"/>
      <c r="B156" s="14"/>
      <c r="C156" s="15"/>
      <c r="D156" s="16"/>
      <c r="E156" s="13" t="s">
        <v>19</v>
      </c>
      <c r="F156" s="17" t="s">
        <v>20</v>
      </c>
      <c r="G156" s="40"/>
      <c r="H156" s="19"/>
    </row>
    <row r="157" ht="22.5" spans="1:8">
      <c r="A157" s="19"/>
      <c r="B157" s="14"/>
      <c r="C157" s="15"/>
      <c r="D157" s="16"/>
      <c r="E157" s="13" t="s">
        <v>21</v>
      </c>
      <c r="F157" s="17" t="s">
        <v>22</v>
      </c>
      <c r="G157" s="40"/>
      <c r="H157" s="19"/>
    </row>
    <row r="158" ht="33.75" spans="1:8">
      <c r="A158" s="19"/>
      <c r="B158" s="14"/>
      <c r="C158" s="15"/>
      <c r="D158" s="16"/>
      <c r="E158" s="13" t="s">
        <v>23</v>
      </c>
      <c r="F158" s="17" t="s">
        <v>24</v>
      </c>
      <c r="G158" s="40"/>
      <c r="H158" s="19"/>
    </row>
    <row r="159" ht="22.5" spans="1:8">
      <c r="A159" s="19"/>
      <c r="B159" s="14"/>
      <c r="C159" s="15"/>
      <c r="D159" s="16"/>
      <c r="E159" s="13"/>
      <c r="F159" s="17" t="s">
        <v>25</v>
      </c>
      <c r="G159" s="40"/>
      <c r="H159" s="19"/>
    </row>
    <row r="160" ht="45" spans="1:8">
      <c r="A160" s="19">
        <f>MAX($A$3:A159)+1</f>
        <v>27</v>
      </c>
      <c r="B160" s="14" t="s">
        <v>84</v>
      </c>
      <c r="C160" s="15" t="s">
        <v>85</v>
      </c>
      <c r="D160" s="16" t="s">
        <v>12</v>
      </c>
      <c r="E160" s="13" t="s">
        <v>13</v>
      </c>
      <c r="F160" s="17" t="s">
        <v>14</v>
      </c>
      <c r="G160" s="16" t="s">
        <v>86</v>
      </c>
      <c r="H160" s="19" t="s">
        <v>16</v>
      </c>
    </row>
    <row r="161" ht="33.75" spans="1:8">
      <c r="A161" s="19"/>
      <c r="B161" s="14"/>
      <c r="C161" s="15"/>
      <c r="D161" s="16"/>
      <c r="E161" s="13" t="s">
        <v>17</v>
      </c>
      <c r="F161" s="17" t="s">
        <v>18</v>
      </c>
      <c r="G161" s="16"/>
      <c r="H161" s="19"/>
    </row>
    <row r="162" ht="22.5" spans="1:8">
      <c r="A162" s="19"/>
      <c r="B162" s="14"/>
      <c r="C162" s="15"/>
      <c r="D162" s="16"/>
      <c r="E162" s="13" t="s">
        <v>19</v>
      </c>
      <c r="F162" s="17" t="s">
        <v>20</v>
      </c>
      <c r="G162" s="16"/>
      <c r="H162" s="19"/>
    </row>
    <row r="163" ht="22.5" spans="1:8">
      <c r="A163" s="19"/>
      <c r="B163" s="14"/>
      <c r="C163" s="15"/>
      <c r="D163" s="16"/>
      <c r="E163" s="13" t="s">
        <v>21</v>
      </c>
      <c r="F163" s="17" t="s">
        <v>22</v>
      </c>
      <c r="G163" s="16"/>
      <c r="H163" s="19"/>
    </row>
    <row r="164" ht="33.75" spans="1:8">
      <c r="A164" s="19"/>
      <c r="B164" s="14"/>
      <c r="C164" s="15"/>
      <c r="D164" s="16"/>
      <c r="E164" s="13" t="s">
        <v>23</v>
      </c>
      <c r="F164" s="17" t="s">
        <v>24</v>
      </c>
      <c r="G164" s="16"/>
      <c r="H164" s="19"/>
    </row>
    <row r="165" ht="22.5" spans="1:8">
      <c r="A165" s="19"/>
      <c r="B165" s="14"/>
      <c r="C165" s="15"/>
      <c r="D165" s="16"/>
      <c r="E165" s="13"/>
      <c r="F165" s="17" t="s">
        <v>25</v>
      </c>
      <c r="G165" s="16"/>
      <c r="H165" s="19"/>
    </row>
    <row r="166" ht="45" spans="1:8">
      <c r="A166" s="19">
        <f>MAX($A$3:A165)+1</f>
        <v>28</v>
      </c>
      <c r="B166" s="14" t="s">
        <v>87</v>
      </c>
      <c r="C166" s="15" t="s">
        <v>88</v>
      </c>
      <c r="D166" s="16" t="s">
        <v>12</v>
      </c>
      <c r="E166" s="13" t="s">
        <v>13</v>
      </c>
      <c r="F166" s="17" t="s">
        <v>14</v>
      </c>
      <c r="G166" s="16" t="s">
        <v>86</v>
      </c>
      <c r="H166" s="19" t="s">
        <v>16</v>
      </c>
    </row>
    <row r="167" ht="33.75" spans="1:8">
      <c r="A167" s="19"/>
      <c r="B167" s="14"/>
      <c r="C167" s="15"/>
      <c r="D167" s="16"/>
      <c r="E167" s="13" t="s">
        <v>17</v>
      </c>
      <c r="F167" s="17" t="s">
        <v>18</v>
      </c>
      <c r="G167" s="16"/>
      <c r="H167" s="19"/>
    </row>
    <row r="168" ht="22.5" spans="1:8">
      <c r="A168" s="19"/>
      <c r="B168" s="14"/>
      <c r="C168" s="15"/>
      <c r="D168" s="16"/>
      <c r="E168" s="13" t="s">
        <v>19</v>
      </c>
      <c r="F168" s="17" t="s">
        <v>20</v>
      </c>
      <c r="G168" s="16"/>
      <c r="H168" s="19"/>
    </row>
    <row r="169" ht="22.5" spans="1:8">
      <c r="A169" s="19"/>
      <c r="B169" s="14"/>
      <c r="C169" s="15"/>
      <c r="D169" s="16"/>
      <c r="E169" s="13" t="s">
        <v>21</v>
      </c>
      <c r="F169" s="17" t="s">
        <v>22</v>
      </c>
      <c r="G169" s="16"/>
      <c r="H169" s="19"/>
    </row>
    <row r="170" ht="33.75" spans="1:8">
      <c r="A170" s="19"/>
      <c r="B170" s="14"/>
      <c r="C170" s="15"/>
      <c r="D170" s="16"/>
      <c r="E170" s="13" t="s">
        <v>23</v>
      </c>
      <c r="F170" s="17" t="s">
        <v>24</v>
      </c>
      <c r="G170" s="16"/>
      <c r="H170" s="19"/>
    </row>
    <row r="171" ht="22.5" spans="1:8">
      <c r="A171" s="19"/>
      <c r="B171" s="14"/>
      <c r="C171" s="15"/>
      <c r="D171" s="16"/>
      <c r="E171" s="13"/>
      <c r="F171" s="17" t="s">
        <v>25</v>
      </c>
      <c r="G171" s="16"/>
      <c r="H171" s="19"/>
    </row>
    <row r="172" ht="45" spans="1:8">
      <c r="A172" s="19">
        <f>MAX($A$3:A171)+1</f>
        <v>29</v>
      </c>
      <c r="B172" s="14" t="s">
        <v>89</v>
      </c>
      <c r="C172" s="15" t="s">
        <v>90</v>
      </c>
      <c r="D172" s="16" t="s">
        <v>12</v>
      </c>
      <c r="E172" s="13" t="s">
        <v>13</v>
      </c>
      <c r="F172" s="17" t="s">
        <v>14</v>
      </c>
      <c r="G172" s="16" t="s">
        <v>86</v>
      </c>
      <c r="H172" s="19" t="s">
        <v>16</v>
      </c>
    </row>
    <row r="173" ht="33.75" spans="1:8">
      <c r="A173" s="19"/>
      <c r="B173" s="14"/>
      <c r="C173" s="15"/>
      <c r="D173" s="16"/>
      <c r="E173" s="13" t="s">
        <v>17</v>
      </c>
      <c r="F173" s="17" t="s">
        <v>18</v>
      </c>
      <c r="G173" s="16"/>
      <c r="H173" s="19"/>
    </row>
    <row r="174" ht="22.5" spans="1:8">
      <c r="A174" s="19"/>
      <c r="B174" s="14"/>
      <c r="C174" s="15"/>
      <c r="D174" s="16"/>
      <c r="E174" s="13" t="s">
        <v>19</v>
      </c>
      <c r="F174" s="17" t="s">
        <v>20</v>
      </c>
      <c r="G174" s="16"/>
      <c r="H174" s="19"/>
    </row>
    <row r="175" ht="22.5" spans="1:8">
      <c r="A175" s="19"/>
      <c r="B175" s="14"/>
      <c r="C175" s="15"/>
      <c r="D175" s="16"/>
      <c r="E175" s="13" t="s">
        <v>21</v>
      </c>
      <c r="F175" s="17" t="s">
        <v>22</v>
      </c>
      <c r="G175" s="16"/>
      <c r="H175" s="19"/>
    </row>
    <row r="176" ht="33.75" spans="1:8">
      <c r="A176" s="19"/>
      <c r="B176" s="14"/>
      <c r="C176" s="15"/>
      <c r="D176" s="16"/>
      <c r="E176" s="13" t="s">
        <v>23</v>
      </c>
      <c r="F176" s="17" t="s">
        <v>24</v>
      </c>
      <c r="G176" s="16"/>
      <c r="H176" s="19"/>
    </row>
    <row r="177" ht="22.5" spans="1:8">
      <c r="A177" s="19"/>
      <c r="B177" s="14"/>
      <c r="C177" s="15"/>
      <c r="D177" s="16"/>
      <c r="E177" s="13"/>
      <c r="F177" s="17" t="s">
        <v>25</v>
      </c>
      <c r="G177" s="16"/>
      <c r="H177" s="19"/>
    </row>
    <row r="178" ht="45" spans="1:8">
      <c r="A178" s="19">
        <f>MAX($A$3:A177)+1</f>
        <v>30</v>
      </c>
      <c r="B178" s="14" t="s">
        <v>91</v>
      </c>
      <c r="C178" s="15" t="s">
        <v>92</v>
      </c>
      <c r="D178" s="16" t="s">
        <v>12</v>
      </c>
      <c r="E178" s="13" t="s">
        <v>13</v>
      </c>
      <c r="F178" s="17" t="s">
        <v>14</v>
      </c>
      <c r="G178" s="16" t="s">
        <v>93</v>
      </c>
      <c r="H178" s="19" t="s">
        <v>16</v>
      </c>
    </row>
    <row r="179" ht="33.75" spans="1:8">
      <c r="A179" s="19"/>
      <c r="B179" s="14"/>
      <c r="C179" s="15"/>
      <c r="D179" s="16"/>
      <c r="E179" s="13" t="s">
        <v>17</v>
      </c>
      <c r="F179" s="17" t="s">
        <v>18</v>
      </c>
      <c r="G179" s="16"/>
      <c r="H179" s="19"/>
    </row>
    <row r="180" ht="22.5" spans="1:8">
      <c r="A180" s="19"/>
      <c r="B180" s="14"/>
      <c r="C180" s="15"/>
      <c r="D180" s="16"/>
      <c r="E180" s="13" t="s">
        <v>19</v>
      </c>
      <c r="F180" s="17" t="s">
        <v>20</v>
      </c>
      <c r="G180" s="16"/>
      <c r="H180" s="19"/>
    </row>
    <row r="181" ht="22.5" spans="1:8">
      <c r="A181" s="19"/>
      <c r="B181" s="14"/>
      <c r="C181" s="15"/>
      <c r="D181" s="16"/>
      <c r="E181" s="13" t="s">
        <v>21</v>
      </c>
      <c r="F181" s="17" t="s">
        <v>22</v>
      </c>
      <c r="G181" s="16"/>
      <c r="H181" s="19"/>
    </row>
    <row r="182" ht="33.75" spans="1:8">
      <c r="A182" s="19"/>
      <c r="B182" s="14"/>
      <c r="C182" s="15"/>
      <c r="D182" s="16"/>
      <c r="E182" s="13" t="s">
        <v>23</v>
      </c>
      <c r="F182" s="17" t="s">
        <v>24</v>
      </c>
      <c r="G182" s="16"/>
      <c r="H182" s="19"/>
    </row>
    <row r="183" ht="22.5" spans="1:8">
      <c r="A183" s="19"/>
      <c r="B183" s="14"/>
      <c r="C183" s="15"/>
      <c r="D183" s="16"/>
      <c r="E183" s="13"/>
      <c r="F183" s="17" t="s">
        <v>25</v>
      </c>
      <c r="G183" s="16"/>
      <c r="H183" s="19"/>
    </row>
    <row r="184" ht="45" spans="1:8">
      <c r="A184" s="19">
        <f>MAX($A$3:A183)+1</f>
        <v>31</v>
      </c>
      <c r="B184" s="14" t="s">
        <v>94</v>
      </c>
      <c r="C184" s="15" t="s">
        <v>95</v>
      </c>
      <c r="D184" s="16" t="s">
        <v>12</v>
      </c>
      <c r="E184" s="13" t="s">
        <v>13</v>
      </c>
      <c r="F184" s="17" t="s">
        <v>14</v>
      </c>
      <c r="G184" s="16" t="s">
        <v>96</v>
      </c>
      <c r="H184" s="19" t="s">
        <v>16</v>
      </c>
    </row>
    <row r="185" ht="33.75" spans="1:8">
      <c r="A185" s="19"/>
      <c r="B185" s="14"/>
      <c r="C185" s="15"/>
      <c r="D185" s="16"/>
      <c r="E185" s="13" t="s">
        <v>17</v>
      </c>
      <c r="F185" s="17" t="s">
        <v>18</v>
      </c>
      <c r="G185" s="16"/>
      <c r="H185" s="19"/>
    </row>
    <row r="186" ht="22.5" spans="1:8">
      <c r="A186" s="19"/>
      <c r="B186" s="14"/>
      <c r="C186" s="15"/>
      <c r="D186" s="16"/>
      <c r="E186" s="13" t="s">
        <v>19</v>
      </c>
      <c r="F186" s="17" t="s">
        <v>20</v>
      </c>
      <c r="G186" s="16"/>
      <c r="H186" s="19"/>
    </row>
    <row r="187" ht="22.5" spans="1:8">
      <c r="A187" s="19"/>
      <c r="B187" s="14"/>
      <c r="C187" s="15"/>
      <c r="D187" s="16"/>
      <c r="E187" s="13" t="s">
        <v>21</v>
      </c>
      <c r="F187" s="17" t="s">
        <v>22</v>
      </c>
      <c r="G187" s="16"/>
      <c r="H187" s="19"/>
    </row>
    <row r="188" ht="33.75" spans="1:8">
      <c r="A188" s="19"/>
      <c r="B188" s="14"/>
      <c r="C188" s="15"/>
      <c r="D188" s="16"/>
      <c r="E188" s="13" t="s">
        <v>23</v>
      </c>
      <c r="F188" s="17" t="s">
        <v>24</v>
      </c>
      <c r="G188" s="16"/>
      <c r="H188" s="19"/>
    </row>
    <row r="189" ht="22.5" spans="1:8">
      <c r="A189" s="19"/>
      <c r="B189" s="14"/>
      <c r="C189" s="15"/>
      <c r="D189" s="16"/>
      <c r="E189" s="13"/>
      <c r="F189" s="17" t="s">
        <v>25</v>
      </c>
      <c r="G189" s="16"/>
      <c r="H189" s="19"/>
    </row>
    <row r="190" ht="45" spans="1:8">
      <c r="A190" s="19">
        <f>MAX($A$3:A189)+1</f>
        <v>32</v>
      </c>
      <c r="B190" s="14" t="s">
        <v>97</v>
      </c>
      <c r="C190" s="15" t="s">
        <v>90</v>
      </c>
      <c r="D190" s="16" t="s">
        <v>12</v>
      </c>
      <c r="E190" s="13" t="s">
        <v>13</v>
      </c>
      <c r="F190" s="17" t="s">
        <v>14</v>
      </c>
      <c r="G190" s="16" t="s">
        <v>98</v>
      </c>
      <c r="H190" s="19" t="s">
        <v>16</v>
      </c>
    </row>
    <row r="191" ht="33.75" spans="1:8">
      <c r="A191" s="19"/>
      <c r="B191" s="14"/>
      <c r="C191" s="15"/>
      <c r="D191" s="16"/>
      <c r="E191" s="13" t="s">
        <v>17</v>
      </c>
      <c r="F191" s="17" t="s">
        <v>18</v>
      </c>
      <c r="G191" s="16"/>
      <c r="H191" s="19"/>
    </row>
    <row r="192" ht="22.5" spans="1:8">
      <c r="A192" s="19"/>
      <c r="B192" s="14"/>
      <c r="C192" s="15"/>
      <c r="D192" s="16"/>
      <c r="E192" s="13" t="s">
        <v>19</v>
      </c>
      <c r="F192" s="17" t="s">
        <v>20</v>
      </c>
      <c r="G192" s="16"/>
      <c r="H192" s="19"/>
    </row>
    <row r="193" ht="22.5" spans="1:8">
      <c r="A193" s="19"/>
      <c r="B193" s="14"/>
      <c r="C193" s="15"/>
      <c r="D193" s="16"/>
      <c r="E193" s="13" t="s">
        <v>21</v>
      </c>
      <c r="F193" s="17" t="s">
        <v>22</v>
      </c>
      <c r="G193" s="16"/>
      <c r="H193" s="19"/>
    </row>
    <row r="194" ht="33.75" spans="1:8">
      <c r="A194" s="19"/>
      <c r="B194" s="14"/>
      <c r="C194" s="15"/>
      <c r="D194" s="16"/>
      <c r="E194" s="13" t="s">
        <v>23</v>
      </c>
      <c r="F194" s="17" t="s">
        <v>24</v>
      </c>
      <c r="G194" s="16"/>
      <c r="H194" s="19"/>
    </row>
    <row r="195" ht="22.5" spans="1:8">
      <c r="A195" s="19"/>
      <c r="B195" s="14"/>
      <c r="C195" s="15"/>
      <c r="D195" s="16"/>
      <c r="E195" s="13"/>
      <c r="F195" s="17" t="s">
        <v>25</v>
      </c>
      <c r="G195" s="16"/>
      <c r="H195" s="19"/>
    </row>
    <row r="196" ht="45" spans="1:8">
      <c r="A196" s="19">
        <f>MAX($A$3:A195)+1</f>
        <v>33</v>
      </c>
      <c r="B196" s="30" t="s">
        <v>99</v>
      </c>
      <c r="C196" s="15" t="s">
        <v>100</v>
      </c>
      <c r="D196" s="16" t="s">
        <v>12</v>
      </c>
      <c r="E196" s="13" t="s">
        <v>13</v>
      </c>
      <c r="F196" s="17" t="s">
        <v>14</v>
      </c>
      <c r="G196" s="16" t="s">
        <v>86</v>
      </c>
      <c r="H196" s="19" t="s">
        <v>16</v>
      </c>
    </row>
    <row r="197" ht="33.75" spans="1:8">
      <c r="A197" s="19"/>
      <c r="B197" s="30"/>
      <c r="C197" s="15"/>
      <c r="D197" s="16"/>
      <c r="E197" s="13" t="s">
        <v>17</v>
      </c>
      <c r="F197" s="17" t="s">
        <v>18</v>
      </c>
      <c r="G197" s="16"/>
      <c r="H197" s="19"/>
    </row>
    <row r="198" ht="22.5" spans="1:8">
      <c r="A198" s="19"/>
      <c r="B198" s="30"/>
      <c r="C198" s="15"/>
      <c r="D198" s="16"/>
      <c r="E198" s="13" t="s">
        <v>19</v>
      </c>
      <c r="F198" s="17" t="s">
        <v>20</v>
      </c>
      <c r="G198" s="16"/>
      <c r="H198" s="19"/>
    </row>
    <row r="199" ht="22.5" spans="1:8">
      <c r="A199" s="19"/>
      <c r="B199" s="30"/>
      <c r="C199" s="15"/>
      <c r="D199" s="16"/>
      <c r="E199" s="13" t="s">
        <v>21</v>
      </c>
      <c r="F199" s="17" t="s">
        <v>22</v>
      </c>
      <c r="G199" s="16"/>
      <c r="H199" s="19"/>
    </row>
    <row r="200" ht="33.75" spans="1:8">
      <c r="A200" s="19"/>
      <c r="B200" s="30"/>
      <c r="C200" s="15"/>
      <c r="D200" s="16"/>
      <c r="E200" s="13" t="s">
        <v>23</v>
      </c>
      <c r="F200" s="17" t="s">
        <v>24</v>
      </c>
      <c r="G200" s="16"/>
      <c r="H200" s="19"/>
    </row>
    <row r="201" ht="22.5" spans="1:8">
      <c r="A201" s="19"/>
      <c r="B201" s="30"/>
      <c r="C201" s="15"/>
      <c r="D201" s="16"/>
      <c r="E201" s="13"/>
      <c r="F201" s="17" t="s">
        <v>25</v>
      </c>
      <c r="G201" s="16"/>
      <c r="H201" s="19"/>
    </row>
    <row r="202" ht="45" spans="1:8">
      <c r="A202" s="19">
        <f>MAX($A$3:A201)+1</f>
        <v>34</v>
      </c>
      <c r="B202" s="14" t="s">
        <v>101</v>
      </c>
      <c r="C202" s="41" t="s">
        <v>102</v>
      </c>
      <c r="D202" s="30" t="s">
        <v>12</v>
      </c>
      <c r="E202" s="13" t="s">
        <v>13</v>
      </c>
      <c r="F202" s="17" t="s">
        <v>14</v>
      </c>
      <c r="G202" s="16" t="s">
        <v>103</v>
      </c>
      <c r="H202" s="19" t="s">
        <v>16</v>
      </c>
    </row>
    <row r="203" ht="33.75" spans="1:8">
      <c r="A203" s="19"/>
      <c r="B203" s="14"/>
      <c r="C203" s="41"/>
      <c r="D203" s="30"/>
      <c r="E203" s="13" t="s">
        <v>17</v>
      </c>
      <c r="F203" s="17" t="s">
        <v>18</v>
      </c>
      <c r="G203" s="16"/>
      <c r="H203" s="19"/>
    </row>
    <row r="204" ht="22.5" spans="1:8">
      <c r="A204" s="19"/>
      <c r="B204" s="14"/>
      <c r="C204" s="41"/>
      <c r="D204" s="30"/>
      <c r="E204" s="13" t="s">
        <v>19</v>
      </c>
      <c r="F204" s="17" t="s">
        <v>20</v>
      </c>
      <c r="G204" s="16"/>
      <c r="H204" s="19"/>
    </row>
    <row r="205" ht="22.5" spans="1:8">
      <c r="A205" s="19"/>
      <c r="B205" s="14"/>
      <c r="C205" s="41"/>
      <c r="D205" s="30"/>
      <c r="E205" s="13" t="s">
        <v>21</v>
      </c>
      <c r="F205" s="17" t="s">
        <v>22</v>
      </c>
      <c r="G205" s="16"/>
      <c r="H205" s="19"/>
    </row>
    <row r="206" ht="33.75" spans="1:8">
      <c r="A206" s="19"/>
      <c r="B206" s="14"/>
      <c r="C206" s="41"/>
      <c r="D206" s="30"/>
      <c r="E206" s="13" t="s">
        <v>23</v>
      </c>
      <c r="F206" s="17" t="s">
        <v>24</v>
      </c>
      <c r="G206" s="16"/>
      <c r="H206" s="19"/>
    </row>
    <row r="207" ht="22.5" spans="1:8">
      <c r="A207" s="19"/>
      <c r="B207" s="14"/>
      <c r="C207" s="41"/>
      <c r="D207" s="30"/>
      <c r="E207" s="13"/>
      <c r="F207" s="17" t="s">
        <v>25</v>
      </c>
      <c r="G207" s="16"/>
      <c r="H207" s="19"/>
    </row>
    <row r="208" ht="45" spans="1:8">
      <c r="A208" s="19">
        <f>MAX($A$3:A207)+1</f>
        <v>35</v>
      </c>
      <c r="B208" s="14" t="s">
        <v>104</v>
      </c>
      <c r="C208" s="41" t="s">
        <v>105</v>
      </c>
      <c r="D208" s="30" t="s">
        <v>12</v>
      </c>
      <c r="E208" s="13" t="s">
        <v>13</v>
      </c>
      <c r="F208" s="17" t="s">
        <v>14</v>
      </c>
      <c r="G208" s="42" t="s">
        <v>106</v>
      </c>
      <c r="H208" s="19" t="s">
        <v>16</v>
      </c>
    </row>
    <row r="209" ht="33.75" spans="1:8">
      <c r="A209" s="19"/>
      <c r="B209" s="14"/>
      <c r="C209" s="41"/>
      <c r="D209" s="30"/>
      <c r="E209" s="13" t="s">
        <v>17</v>
      </c>
      <c r="F209" s="17" t="s">
        <v>18</v>
      </c>
      <c r="G209" s="43"/>
      <c r="H209" s="19"/>
    </row>
    <row r="210" ht="22.5" spans="1:8">
      <c r="A210" s="19"/>
      <c r="B210" s="14"/>
      <c r="C210" s="41"/>
      <c r="D210" s="30"/>
      <c r="E210" s="13" t="s">
        <v>19</v>
      </c>
      <c r="F210" s="17" t="s">
        <v>20</v>
      </c>
      <c r="G210" s="43"/>
      <c r="H210" s="19"/>
    </row>
    <row r="211" ht="22.5" spans="1:8">
      <c r="A211" s="19"/>
      <c r="B211" s="14"/>
      <c r="C211" s="41"/>
      <c r="D211" s="30"/>
      <c r="E211" s="13" t="s">
        <v>21</v>
      </c>
      <c r="F211" s="17" t="s">
        <v>22</v>
      </c>
      <c r="G211" s="43"/>
      <c r="H211" s="19"/>
    </row>
    <row r="212" ht="33.75" spans="1:8">
      <c r="A212" s="19"/>
      <c r="B212" s="14"/>
      <c r="C212" s="41"/>
      <c r="D212" s="30"/>
      <c r="E212" s="13" t="s">
        <v>23</v>
      </c>
      <c r="F212" s="17" t="s">
        <v>24</v>
      </c>
      <c r="G212" s="43"/>
      <c r="H212" s="19"/>
    </row>
    <row r="213" ht="22.5" spans="1:8">
      <c r="A213" s="19"/>
      <c r="B213" s="14"/>
      <c r="C213" s="41"/>
      <c r="D213" s="30"/>
      <c r="E213" s="13"/>
      <c r="F213" s="17" t="s">
        <v>25</v>
      </c>
      <c r="G213" s="44"/>
      <c r="H213" s="19"/>
    </row>
    <row r="214" ht="45" spans="1:8">
      <c r="A214" s="19">
        <f>MAX($A$3:A213)+1</f>
        <v>36</v>
      </c>
      <c r="B214" s="14" t="s">
        <v>107</v>
      </c>
      <c r="C214" s="41" t="s">
        <v>108</v>
      </c>
      <c r="D214" s="30" t="s">
        <v>12</v>
      </c>
      <c r="E214" s="13" t="s">
        <v>13</v>
      </c>
      <c r="F214" s="17" t="s">
        <v>14</v>
      </c>
      <c r="G214" s="16" t="s">
        <v>106</v>
      </c>
      <c r="H214" s="19" t="s">
        <v>16</v>
      </c>
    </row>
    <row r="215" ht="33.75" spans="1:8">
      <c r="A215" s="19"/>
      <c r="B215" s="14"/>
      <c r="C215" s="41"/>
      <c r="D215" s="30"/>
      <c r="E215" s="13" t="s">
        <v>17</v>
      </c>
      <c r="F215" s="17" t="s">
        <v>18</v>
      </c>
      <c r="G215" s="16"/>
      <c r="H215" s="19"/>
    </row>
    <row r="216" ht="22.5" spans="1:8">
      <c r="A216" s="19"/>
      <c r="B216" s="14"/>
      <c r="C216" s="41"/>
      <c r="D216" s="30"/>
      <c r="E216" s="13" t="s">
        <v>19</v>
      </c>
      <c r="F216" s="17" t="s">
        <v>20</v>
      </c>
      <c r="G216" s="16"/>
      <c r="H216" s="19"/>
    </row>
    <row r="217" ht="22.5" spans="1:8">
      <c r="A217" s="19"/>
      <c r="B217" s="14"/>
      <c r="C217" s="41"/>
      <c r="D217" s="30"/>
      <c r="E217" s="13" t="s">
        <v>21</v>
      </c>
      <c r="F217" s="17" t="s">
        <v>22</v>
      </c>
      <c r="G217" s="16"/>
      <c r="H217" s="19"/>
    </row>
    <row r="218" ht="33.75" spans="1:8">
      <c r="A218" s="19"/>
      <c r="B218" s="14"/>
      <c r="C218" s="41"/>
      <c r="D218" s="30"/>
      <c r="E218" s="13" t="s">
        <v>23</v>
      </c>
      <c r="F218" s="17" t="s">
        <v>24</v>
      </c>
      <c r="G218" s="16"/>
      <c r="H218" s="19"/>
    </row>
    <row r="219" ht="22.5" spans="1:8">
      <c r="A219" s="19"/>
      <c r="B219" s="14"/>
      <c r="C219" s="41"/>
      <c r="D219" s="30"/>
      <c r="E219" s="13"/>
      <c r="F219" s="17" t="s">
        <v>25</v>
      </c>
      <c r="G219" s="16"/>
      <c r="H219" s="19"/>
    </row>
    <row r="220" ht="45" spans="1:8">
      <c r="A220" s="19">
        <f>MAX($A$3:A219)+1</f>
        <v>37</v>
      </c>
      <c r="B220" s="14" t="s">
        <v>109</v>
      </c>
      <c r="C220" s="41" t="s">
        <v>110</v>
      </c>
      <c r="D220" s="30" t="s">
        <v>12</v>
      </c>
      <c r="E220" s="13" t="s">
        <v>13</v>
      </c>
      <c r="F220" s="17" t="s">
        <v>14</v>
      </c>
      <c r="G220" s="16" t="s">
        <v>103</v>
      </c>
      <c r="H220" s="19" t="s">
        <v>16</v>
      </c>
    </row>
    <row r="221" ht="33.75" spans="1:8">
      <c r="A221" s="19"/>
      <c r="B221" s="14"/>
      <c r="C221" s="41"/>
      <c r="D221" s="30"/>
      <c r="E221" s="13" t="s">
        <v>17</v>
      </c>
      <c r="F221" s="17" t="s">
        <v>18</v>
      </c>
      <c r="G221" s="16"/>
      <c r="H221" s="19"/>
    </row>
    <row r="222" ht="22.5" spans="1:8">
      <c r="A222" s="19"/>
      <c r="B222" s="14"/>
      <c r="C222" s="41"/>
      <c r="D222" s="30"/>
      <c r="E222" s="13" t="s">
        <v>19</v>
      </c>
      <c r="F222" s="17" t="s">
        <v>20</v>
      </c>
      <c r="G222" s="16"/>
      <c r="H222" s="19"/>
    </row>
    <row r="223" ht="22.5" spans="1:8">
      <c r="A223" s="19"/>
      <c r="B223" s="14"/>
      <c r="C223" s="41"/>
      <c r="D223" s="30"/>
      <c r="E223" s="13" t="s">
        <v>21</v>
      </c>
      <c r="F223" s="17" t="s">
        <v>22</v>
      </c>
      <c r="G223" s="16"/>
      <c r="H223" s="19"/>
    </row>
    <row r="224" ht="33.75" spans="1:8">
      <c r="A224" s="19"/>
      <c r="B224" s="14"/>
      <c r="C224" s="41"/>
      <c r="D224" s="30"/>
      <c r="E224" s="13" t="s">
        <v>23</v>
      </c>
      <c r="F224" s="17" t="s">
        <v>24</v>
      </c>
      <c r="G224" s="16"/>
      <c r="H224" s="19"/>
    </row>
    <row r="225" ht="22.5" spans="1:8">
      <c r="A225" s="19"/>
      <c r="B225" s="14"/>
      <c r="C225" s="41"/>
      <c r="D225" s="30"/>
      <c r="E225" s="13"/>
      <c r="F225" s="17" t="s">
        <v>25</v>
      </c>
      <c r="G225" s="16"/>
      <c r="H225" s="19"/>
    </row>
    <row r="226" ht="45" spans="1:8">
      <c r="A226" s="19">
        <f>MAX($A$3:A225)+1</f>
        <v>38</v>
      </c>
      <c r="B226" s="14" t="s">
        <v>111</v>
      </c>
      <c r="C226" s="41" t="s">
        <v>112</v>
      </c>
      <c r="D226" s="30" t="s">
        <v>12</v>
      </c>
      <c r="E226" s="13" t="s">
        <v>13</v>
      </c>
      <c r="F226" s="17" t="s">
        <v>14</v>
      </c>
      <c r="G226" s="16" t="s">
        <v>106</v>
      </c>
      <c r="H226" s="19" t="s">
        <v>16</v>
      </c>
    </row>
    <row r="227" ht="33.75" spans="1:8">
      <c r="A227" s="19"/>
      <c r="B227" s="14"/>
      <c r="C227" s="41"/>
      <c r="D227" s="30"/>
      <c r="E227" s="13" t="s">
        <v>17</v>
      </c>
      <c r="F227" s="17" t="s">
        <v>18</v>
      </c>
      <c r="G227" s="16"/>
      <c r="H227" s="19"/>
    </row>
    <row r="228" ht="22.5" spans="1:8">
      <c r="A228" s="19"/>
      <c r="B228" s="14"/>
      <c r="C228" s="41"/>
      <c r="D228" s="30"/>
      <c r="E228" s="13" t="s">
        <v>19</v>
      </c>
      <c r="F228" s="17" t="s">
        <v>20</v>
      </c>
      <c r="G228" s="16"/>
      <c r="H228" s="19"/>
    </row>
    <row r="229" ht="22.5" spans="1:8">
      <c r="A229" s="19"/>
      <c r="B229" s="14"/>
      <c r="C229" s="41"/>
      <c r="D229" s="30"/>
      <c r="E229" s="13" t="s">
        <v>21</v>
      </c>
      <c r="F229" s="17" t="s">
        <v>22</v>
      </c>
      <c r="G229" s="16"/>
      <c r="H229" s="19"/>
    </row>
    <row r="230" ht="33.75" spans="1:8">
      <c r="A230" s="19"/>
      <c r="B230" s="14"/>
      <c r="C230" s="41"/>
      <c r="D230" s="30"/>
      <c r="E230" s="13" t="s">
        <v>23</v>
      </c>
      <c r="F230" s="17" t="s">
        <v>24</v>
      </c>
      <c r="G230" s="16"/>
      <c r="H230" s="19"/>
    </row>
    <row r="231" ht="22.5" spans="1:8">
      <c r="A231" s="19"/>
      <c r="B231" s="14"/>
      <c r="C231" s="41"/>
      <c r="D231" s="30"/>
      <c r="E231" s="13"/>
      <c r="F231" s="17" t="s">
        <v>25</v>
      </c>
      <c r="G231" s="16"/>
      <c r="H231" s="19"/>
    </row>
    <row r="232" ht="45" spans="1:8">
      <c r="A232" s="19">
        <f>MAX($A$3:A231)+1</f>
        <v>39</v>
      </c>
      <c r="B232" s="14" t="s">
        <v>113</v>
      </c>
      <c r="C232" s="41" t="s">
        <v>114</v>
      </c>
      <c r="D232" s="30" t="s">
        <v>12</v>
      </c>
      <c r="E232" s="13" t="s">
        <v>13</v>
      </c>
      <c r="F232" s="17" t="s">
        <v>14</v>
      </c>
      <c r="G232" s="16" t="s">
        <v>106</v>
      </c>
      <c r="H232" s="19" t="s">
        <v>16</v>
      </c>
    </row>
    <row r="233" ht="33.75" spans="1:8">
      <c r="A233" s="19"/>
      <c r="B233" s="14"/>
      <c r="C233" s="41"/>
      <c r="D233" s="30"/>
      <c r="E233" s="13" t="s">
        <v>17</v>
      </c>
      <c r="F233" s="17" t="s">
        <v>18</v>
      </c>
      <c r="G233" s="16"/>
      <c r="H233" s="19"/>
    </row>
    <row r="234" ht="22.5" spans="1:8">
      <c r="A234" s="19"/>
      <c r="B234" s="14"/>
      <c r="C234" s="41"/>
      <c r="D234" s="30"/>
      <c r="E234" s="13" t="s">
        <v>19</v>
      </c>
      <c r="F234" s="17" t="s">
        <v>20</v>
      </c>
      <c r="G234" s="16"/>
      <c r="H234" s="19"/>
    </row>
    <row r="235" ht="22.5" spans="1:8">
      <c r="A235" s="19"/>
      <c r="B235" s="14"/>
      <c r="C235" s="41"/>
      <c r="D235" s="30"/>
      <c r="E235" s="13" t="s">
        <v>21</v>
      </c>
      <c r="F235" s="17" t="s">
        <v>22</v>
      </c>
      <c r="G235" s="16"/>
      <c r="H235" s="19"/>
    </row>
    <row r="236" ht="33.75" spans="1:8">
      <c r="A236" s="19"/>
      <c r="B236" s="14"/>
      <c r="C236" s="41"/>
      <c r="D236" s="30"/>
      <c r="E236" s="13" t="s">
        <v>23</v>
      </c>
      <c r="F236" s="17" t="s">
        <v>24</v>
      </c>
      <c r="G236" s="16"/>
      <c r="H236" s="19"/>
    </row>
    <row r="237" ht="22.5" spans="1:8">
      <c r="A237" s="19"/>
      <c r="B237" s="14"/>
      <c r="C237" s="41"/>
      <c r="D237" s="30"/>
      <c r="E237" s="13"/>
      <c r="F237" s="17" t="s">
        <v>25</v>
      </c>
      <c r="G237" s="16"/>
      <c r="H237" s="19"/>
    </row>
    <row r="238" ht="45" spans="1:8">
      <c r="A238" s="19">
        <f>MAX($A$3:A237)+1</f>
        <v>40</v>
      </c>
      <c r="B238" s="14" t="s">
        <v>115</v>
      </c>
      <c r="C238" s="41" t="s">
        <v>116</v>
      </c>
      <c r="D238" s="30" t="s">
        <v>12</v>
      </c>
      <c r="E238" s="13" t="s">
        <v>13</v>
      </c>
      <c r="F238" s="17" t="s">
        <v>14</v>
      </c>
      <c r="G238" s="16" t="s">
        <v>106</v>
      </c>
      <c r="H238" s="19" t="s">
        <v>16</v>
      </c>
    </row>
    <row r="239" ht="33.75" spans="1:8">
      <c r="A239" s="19"/>
      <c r="B239" s="14"/>
      <c r="C239" s="41"/>
      <c r="D239" s="30"/>
      <c r="E239" s="13" t="s">
        <v>17</v>
      </c>
      <c r="F239" s="17" t="s">
        <v>18</v>
      </c>
      <c r="G239" s="16"/>
      <c r="H239" s="19"/>
    </row>
    <row r="240" ht="22.5" spans="1:8">
      <c r="A240" s="19"/>
      <c r="B240" s="14"/>
      <c r="C240" s="41"/>
      <c r="D240" s="30"/>
      <c r="E240" s="13" t="s">
        <v>19</v>
      </c>
      <c r="F240" s="17" t="s">
        <v>20</v>
      </c>
      <c r="G240" s="16"/>
      <c r="H240" s="19"/>
    </row>
    <row r="241" ht="22.5" spans="1:8">
      <c r="A241" s="19"/>
      <c r="B241" s="14"/>
      <c r="C241" s="41"/>
      <c r="D241" s="30"/>
      <c r="E241" s="13" t="s">
        <v>21</v>
      </c>
      <c r="F241" s="17" t="s">
        <v>22</v>
      </c>
      <c r="G241" s="16"/>
      <c r="H241" s="19"/>
    </row>
    <row r="242" ht="33.75" spans="1:8">
      <c r="A242" s="19"/>
      <c r="B242" s="14"/>
      <c r="C242" s="41"/>
      <c r="D242" s="30"/>
      <c r="E242" s="13" t="s">
        <v>23</v>
      </c>
      <c r="F242" s="17" t="s">
        <v>24</v>
      </c>
      <c r="G242" s="16"/>
      <c r="H242" s="19"/>
    </row>
    <row r="243" ht="22.5" spans="1:8">
      <c r="A243" s="19"/>
      <c r="B243" s="14"/>
      <c r="C243" s="41"/>
      <c r="D243" s="30"/>
      <c r="E243" s="13"/>
      <c r="F243" s="17" t="s">
        <v>25</v>
      </c>
      <c r="G243" s="16"/>
      <c r="H243" s="19"/>
    </row>
    <row r="244" ht="45" spans="1:8">
      <c r="A244" s="19">
        <f>MAX($A$3:A243)+1</f>
        <v>41</v>
      </c>
      <c r="B244" s="14" t="s">
        <v>117</v>
      </c>
      <c r="C244" s="41" t="s">
        <v>118</v>
      </c>
      <c r="D244" s="30" t="s">
        <v>12</v>
      </c>
      <c r="E244" s="13" t="s">
        <v>13</v>
      </c>
      <c r="F244" s="17" t="s">
        <v>14</v>
      </c>
      <c r="G244" s="16" t="s">
        <v>106</v>
      </c>
      <c r="H244" s="19" t="s">
        <v>16</v>
      </c>
    </row>
    <row r="245" ht="33.75" spans="1:8">
      <c r="A245" s="19"/>
      <c r="B245" s="14"/>
      <c r="C245" s="41"/>
      <c r="D245" s="30"/>
      <c r="E245" s="13" t="s">
        <v>17</v>
      </c>
      <c r="F245" s="17" t="s">
        <v>18</v>
      </c>
      <c r="G245" s="16"/>
      <c r="H245" s="19"/>
    </row>
    <row r="246" ht="22.5" spans="1:8">
      <c r="A246" s="19"/>
      <c r="B246" s="14"/>
      <c r="C246" s="41"/>
      <c r="D246" s="30"/>
      <c r="E246" s="13" t="s">
        <v>19</v>
      </c>
      <c r="F246" s="17" t="s">
        <v>20</v>
      </c>
      <c r="G246" s="16"/>
      <c r="H246" s="19"/>
    </row>
    <row r="247" ht="22.5" spans="1:8">
      <c r="A247" s="19"/>
      <c r="B247" s="14"/>
      <c r="C247" s="41"/>
      <c r="D247" s="30"/>
      <c r="E247" s="13" t="s">
        <v>21</v>
      </c>
      <c r="F247" s="17" t="s">
        <v>22</v>
      </c>
      <c r="G247" s="16"/>
      <c r="H247" s="19"/>
    </row>
    <row r="248" ht="33.75" spans="1:8">
      <c r="A248" s="19"/>
      <c r="B248" s="14"/>
      <c r="C248" s="41"/>
      <c r="D248" s="30"/>
      <c r="E248" s="13" t="s">
        <v>23</v>
      </c>
      <c r="F248" s="17" t="s">
        <v>24</v>
      </c>
      <c r="G248" s="16"/>
      <c r="H248" s="19"/>
    </row>
    <row r="249" ht="22.5" spans="1:8">
      <c r="A249" s="19"/>
      <c r="B249" s="14"/>
      <c r="C249" s="41"/>
      <c r="D249" s="30"/>
      <c r="E249" s="13"/>
      <c r="F249" s="17" t="s">
        <v>25</v>
      </c>
      <c r="G249" s="16"/>
      <c r="H249" s="19"/>
    </row>
    <row r="250" ht="45" spans="1:8">
      <c r="A250" s="19">
        <f>MAX($A$3:A249)+1</f>
        <v>42</v>
      </c>
      <c r="B250" s="14" t="s">
        <v>119</v>
      </c>
      <c r="C250" s="41" t="s">
        <v>120</v>
      </c>
      <c r="D250" s="30" t="s">
        <v>12</v>
      </c>
      <c r="E250" s="13" t="s">
        <v>13</v>
      </c>
      <c r="F250" s="17" t="s">
        <v>14</v>
      </c>
      <c r="G250" s="16" t="s">
        <v>106</v>
      </c>
      <c r="H250" s="19" t="s">
        <v>16</v>
      </c>
    </row>
    <row r="251" ht="33.75" spans="1:8">
      <c r="A251" s="19"/>
      <c r="B251" s="14"/>
      <c r="C251" s="41"/>
      <c r="D251" s="30"/>
      <c r="E251" s="13" t="s">
        <v>17</v>
      </c>
      <c r="F251" s="17" t="s">
        <v>18</v>
      </c>
      <c r="G251" s="16"/>
      <c r="H251" s="19"/>
    </row>
    <row r="252" ht="22.5" spans="1:8">
      <c r="A252" s="19"/>
      <c r="B252" s="14"/>
      <c r="C252" s="41"/>
      <c r="D252" s="30"/>
      <c r="E252" s="13" t="s">
        <v>19</v>
      </c>
      <c r="F252" s="17" t="s">
        <v>20</v>
      </c>
      <c r="G252" s="16"/>
      <c r="H252" s="19"/>
    </row>
    <row r="253" ht="22.5" spans="1:8">
      <c r="A253" s="19"/>
      <c r="B253" s="14"/>
      <c r="C253" s="41"/>
      <c r="D253" s="30"/>
      <c r="E253" s="13" t="s">
        <v>21</v>
      </c>
      <c r="F253" s="17" t="s">
        <v>22</v>
      </c>
      <c r="G253" s="16"/>
      <c r="H253" s="19"/>
    </row>
    <row r="254" ht="33.75" spans="1:8">
      <c r="A254" s="19"/>
      <c r="B254" s="14"/>
      <c r="C254" s="41"/>
      <c r="D254" s="30"/>
      <c r="E254" s="13" t="s">
        <v>23</v>
      </c>
      <c r="F254" s="17" t="s">
        <v>24</v>
      </c>
      <c r="G254" s="16"/>
      <c r="H254" s="19"/>
    </row>
    <row r="255" ht="22.5" spans="1:8">
      <c r="A255" s="19"/>
      <c r="B255" s="14"/>
      <c r="C255" s="41"/>
      <c r="D255" s="30"/>
      <c r="E255" s="13"/>
      <c r="F255" s="17" t="s">
        <v>25</v>
      </c>
      <c r="G255" s="16"/>
      <c r="H255" s="19"/>
    </row>
    <row r="256" ht="45" spans="1:8">
      <c r="A256" s="19">
        <f>MAX($A$3:A255)+1</f>
        <v>43</v>
      </c>
      <c r="B256" s="14" t="s">
        <v>121</v>
      </c>
      <c r="C256" s="41" t="s">
        <v>122</v>
      </c>
      <c r="D256" s="30" t="s">
        <v>12</v>
      </c>
      <c r="E256" s="13" t="s">
        <v>13</v>
      </c>
      <c r="F256" s="17" t="s">
        <v>14</v>
      </c>
      <c r="G256" s="16" t="s">
        <v>106</v>
      </c>
      <c r="H256" s="19" t="s">
        <v>16</v>
      </c>
    </row>
    <row r="257" ht="33.75" spans="1:8">
      <c r="A257" s="19"/>
      <c r="B257" s="14"/>
      <c r="C257" s="41"/>
      <c r="D257" s="30"/>
      <c r="E257" s="13" t="s">
        <v>17</v>
      </c>
      <c r="F257" s="17" t="s">
        <v>18</v>
      </c>
      <c r="G257" s="16"/>
      <c r="H257" s="19"/>
    </row>
    <row r="258" ht="22.5" spans="1:8">
      <c r="A258" s="19"/>
      <c r="B258" s="14"/>
      <c r="C258" s="41"/>
      <c r="D258" s="30"/>
      <c r="E258" s="13" t="s">
        <v>19</v>
      </c>
      <c r="F258" s="17" t="s">
        <v>20</v>
      </c>
      <c r="G258" s="16"/>
      <c r="H258" s="19"/>
    </row>
    <row r="259" ht="22.5" spans="1:8">
      <c r="A259" s="19"/>
      <c r="B259" s="14"/>
      <c r="C259" s="41"/>
      <c r="D259" s="30"/>
      <c r="E259" s="13" t="s">
        <v>21</v>
      </c>
      <c r="F259" s="17" t="s">
        <v>22</v>
      </c>
      <c r="G259" s="16"/>
      <c r="H259" s="19"/>
    </row>
    <row r="260" ht="33.75" spans="1:8">
      <c r="A260" s="19"/>
      <c r="B260" s="14"/>
      <c r="C260" s="41"/>
      <c r="D260" s="30"/>
      <c r="E260" s="13" t="s">
        <v>23</v>
      </c>
      <c r="F260" s="17" t="s">
        <v>24</v>
      </c>
      <c r="G260" s="16"/>
      <c r="H260" s="19"/>
    </row>
    <row r="261" ht="22.5" spans="1:8">
      <c r="A261" s="19"/>
      <c r="B261" s="14"/>
      <c r="C261" s="41"/>
      <c r="D261" s="30"/>
      <c r="E261" s="13"/>
      <c r="F261" s="17" t="s">
        <v>25</v>
      </c>
      <c r="G261" s="16"/>
      <c r="H261" s="19"/>
    </row>
    <row r="262" ht="45" spans="1:8">
      <c r="A262" s="19">
        <f>MAX($A$3:A261)+1</f>
        <v>44</v>
      </c>
      <c r="B262" s="14" t="s">
        <v>123</v>
      </c>
      <c r="C262" s="41" t="s">
        <v>124</v>
      </c>
      <c r="D262" s="30" t="s">
        <v>12</v>
      </c>
      <c r="E262" s="13" t="s">
        <v>13</v>
      </c>
      <c r="F262" s="17" t="s">
        <v>14</v>
      </c>
      <c r="G262" s="16" t="s">
        <v>103</v>
      </c>
      <c r="H262" s="19" t="s">
        <v>16</v>
      </c>
    </row>
    <row r="263" ht="33.75" spans="1:8">
      <c r="A263" s="19"/>
      <c r="B263" s="14"/>
      <c r="C263" s="41"/>
      <c r="D263" s="30"/>
      <c r="E263" s="13" t="s">
        <v>17</v>
      </c>
      <c r="F263" s="17" t="s">
        <v>18</v>
      </c>
      <c r="G263" s="16"/>
      <c r="H263" s="19"/>
    </row>
    <row r="264" ht="22.5" spans="1:8">
      <c r="A264" s="19"/>
      <c r="B264" s="14"/>
      <c r="C264" s="41"/>
      <c r="D264" s="30"/>
      <c r="E264" s="13" t="s">
        <v>19</v>
      </c>
      <c r="F264" s="17" t="s">
        <v>20</v>
      </c>
      <c r="G264" s="16"/>
      <c r="H264" s="19"/>
    </row>
    <row r="265" ht="22.5" spans="1:8">
      <c r="A265" s="19"/>
      <c r="B265" s="14"/>
      <c r="C265" s="41"/>
      <c r="D265" s="30"/>
      <c r="E265" s="13" t="s">
        <v>21</v>
      </c>
      <c r="F265" s="17" t="s">
        <v>22</v>
      </c>
      <c r="G265" s="16"/>
      <c r="H265" s="19"/>
    </row>
    <row r="266" ht="33.75" spans="1:8">
      <c r="A266" s="19"/>
      <c r="B266" s="14"/>
      <c r="C266" s="41"/>
      <c r="D266" s="30"/>
      <c r="E266" s="13" t="s">
        <v>23</v>
      </c>
      <c r="F266" s="17" t="s">
        <v>24</v>
      </c>
      <c r="G266" s="16"/>
      <c r="H266" s="19"/>
    </row>
    <row r="267" ht="22.5" spans="1:8">
      <c r="A267" s="19"/>
      <c r="B267" s="14"/>
      <c r="C267" s="41"/>
      <c r="D267" s="30"/>
      <c r="E267" s="13"/>
      <c r="F267" s="17" t="s">
        <v>25</v>
      </c>
      <c r="G267" s="16"/>
      <c r="H267" s="19"/>
    </row>
    <row r="268" ht="45" spans="1:8">
      <c r="A268" s="19">
        <f>MAX($A$3:A267)+1</f>
        <v>45</v>
      </c>
      <c r="B268" s="14" t="s">
        <v>125</v>
      </c>
      <c r="C268" s="15" t="s">
        <v>41</v>
      </c>
      <c r="D268" s="16" t="s">
        <v>12</v>
      </c>
      <c r="E268" s="14" t="s">
        <v>13</v>
      </c>
      <c r="F268" s="45" t="s">
        <v>14</v>
      </c>
      <c r="G268" s="16" t="s">
        <v>86</v>
      </c>
      <c r="H268" s="46" t="s">
        <v>16</v>
      </c>
    </row>
    <row r="269" ht="33.75" spans="1:8">
      <c r="A269" s="19"/>
      <c r="B269" s="14"/>
      <c r="C269" s="15"/>
      <c r="D269" s="16"/>
      <c r="E269" s="14" t="s">
        <v>17</v>
      </c>
      <c r="F269" s="45" t="s">
        <v>18</v>
      </c>
      <c r="G269" s="16"/>
      <c r="H269" s="46"/>
    </row>
    <row r="270" ht="22.5" spans="1:8">
      <c r="A270" s="19"/>
      <c r="B270" s="14"/>
      <c r="C270" s="15"/>
      <c r="D270" s="16"/>
      <c r="E270" s="14" t="s">
        <v>19</v>
      </c>
      <c r="F270" s="45" t="s">
        <v>20</v>
      </c>
      <c r="G270" s="16"/>
      <c r="H270" s="46"/>
    </row>
    <row r="271" ht="22.5" spans="1:8">
      <c r="A271" s="19"/>
      <c r="B271" s="14"/>
      <c r="C271" s="15"/>
      <c r="D271" s="16"/>
      <c r="E271" s="14" t="s">
        <v>21</v>
      </c>
      <c r="F271" s="45" t="s">
        <v>22</v>
      </c>
      <c r="G271" s="16"/>
      <c r="H271" s="46"/>
    </row>
    <row r="272" ht="33.75" spans="1:8">
      <c r="A272" s="19"/>
      <c r="B272" s="14"/>
      <c r="C272" s="15"/>
      <c r="D272" s="16"/>
      <c r="E272" s="14" t="s">
        <v>23</v>
      </c>
      <c r="F272" s="45" t="s">
        <v>24</v>
      </c>
      <c r="G272" s="16"/>
      <c r="H272" s="46"/>
    </row>
    <row r="273" ht="22.5" spans="1:8">
      <c r="A273" s="19"/>
      <c r="B273" s="14"/>
      <c r="C273" s="15"/>
      <c r="D273" s="16"/>
      <c r="E273" s="14"/>
      <c r="F273" s="45" t="s">
        <v>25</v>
      </c>
      <c r="G273" s="16"/>
      <c r="H273" s="46"/>
    </row>
    <row r="274" ht="45" spans="1:8">
      <c r="A274" s="19">
        <f>MAX($A$3:A273)+1</f>
        <v>46</v>
      </c>
      <c r="B274" s="14" t="s">
        <v>126</v>
      </c>
      <c r="C274" s="15" t="s">
        <v>44</v>
      </c>
      <c r="D274" s="16" t="s">
        <v>12</v>
      </c>
      <c r="E274" s="14" t="s">
        <v>13</v>
      </c>
      <c r="F274" s="45" t="s">
        <v>14</v>
      </c>
      <c r="G274" s="16" t="s">
        <v>86</v>
      </c>
      <c r="H274" s="46" t="s">
        <v>16</v>
      </c>
    </row>
    <row r="275" ht="33.75" spans="1:8">
      <c r="A275" s="19"/>
      <c r="B275" s="14"/>
      <c r="C275" s="15"/>
      <c r="D275" s="16"/>
      <c r="E275" s="14" t="s">
        <v>17</v>
      </c>
      <c r="F275" s="45" t="s">
        <v>18</v>
      </c>
      <c r="G275" s="16"/>
      <c r="H275" s="46"/>
    </row>
    <row r="276" ht="22.5" spans="1:8">
      <c r="A276" s="19"/>
      <c r="B276" s="14"/>
      <c r="C276" s="15"/>
      <c r="D276" s="16"/>
      <c r="E276" s="14" t="s">
        <v>19</v>
      </c>
      <c r="F276" s="45" t="s">
        <v>20</v>
      </c>
      <c r="G276" s="16"/>
      <c r="H276" s="46"/>
    </row>
    <row r="277" ht="22.5" spans="1:8">
      <c r="A277" s="19"/>
      <c r="B277" s="14"/>
      <c r="C277" s="15"/>
      <c r="D277" s="16"/>
      <c r="E277" s="14" t="s">
        <v>21</v>
      </c>
      <c r="F277" s="45" t="s">
        <v>22</v>
      </c>
      <c r="G277" s="16"/>
      <c r="H277" s="46"/>
    </row>
    <row r="278" ht="33.75" spans="1:8">
      <c r="A278" s="19"/>
      <c r="B278" s="14"/>
      <c r="C278" s="15"/>
      <c r="D278" s="16"/>
      <c r="E278" s="14" t="s">
        <v>23</v>
      </c>
      <c r="F278" s="45" t="s">
        <v>24</v>
      </c>
      <c r="G278" s="16"/>
      <c r="H278" s="46"/>
    </row>
    <row r="279" ht="22.5" spans="1:8">
      <c r="A279" s="19"/>
      <c r="B279" s="14"/>
      <c r="C279" s="15"/>
      <c r="D279" s="16"/>
      <c r="E279" s="14"/>
      <c r="F279" s="45" t="s">
        <v>25</v>
      </c>
      <c r="G279" s="16"/>
      <c r="H279" s="46"/>
    </row>
    <row r="280" ht="48" spans="1:8">
      <c r="A280" s="47">
        <f>MAX($A$3:A279)+1</f>
        <v>47</v>
      </c>
      <c r="B280" s="47" t="s">
        <v>127</v>
      </c>
      <c r="C280" s="48" t="s">
        <v>128</v>
      </c>
      <c r="D280" s="47" t="str">
        <f t="shared" ref="D280:D289" si="0">"行政处罚"</f>
        <v>行政处罚</v>
      </c>
      <c r="E280" s="47" t="s">
        <v>129</v>
      </c>
      <c r="F280" s="49" t="s">
        <v>130</v>
      </c>
      <c r="G280" s="48" t="s">
        <v>131</v>
      </c>
      <c r="H280" s="47" t="str">
        <f>""</f>
        <v/>
      </c>
    </row>
    <row r="281" ht="72" spans="1:8">
      <c r="A281" s="47"/>
      <c r="B281" s="47"/>
      <c r="C281" s="48"/>
      <c r="D281" s="47"/>
      <c r="E281" s="47" t="s">
        <v>132</v>
      </c>
      <c r="F281" s="49" t="s">
        <v>133</v>
      </c>
      <c r="G281" s="48"/>
      <c r="H281" s="47"/>
    </row>
    <row r="282" ht="60" spans="1:8">
      <c r="A282" s="47"/>
      <c r="B282" s="47"/>
      <c r="C282" s="48"/>
      <c r="D282" s="47"/>
      <c r="E282" s="47" t="s">
        <v>17</v>
      </c>
      <c r="F282" s="49" t="s">
        <v>134</v>
      </c>
      <c r="G282" s="48"/>
      <c r="H282" s="47"/>
    </row>
    <row r="283" ht="60" spans="1:8">
      <c r="A283" s="47"/>
      <c r="B283" s="47"/>
      <c r="C283" s="48"/>
      <c r="D283" s="47"/>
      <c r="E283" s="47" t="s">
        <v>135</v>
      </c>
      <c r="F283" s="49" t="s">
        <v>136</v>
      </c>
      <c r="G283" s="48"/>
      <c r="H283" s="47"/>
    </row>
    <row r="284" ht="60" spans="1:8">
      <c r="A284" s="47"/>
      <c r="B284" s="47"/>
      <c r="C284" s="48"/>
      <c r="D284" s="47"/>
      <c r="E284" s="47" t="s">
        <v>19</v>
      </c>
      <c r="F284" s="49" t="s">
        <v>137</v>
      </c>
      <c r="G284" s="48"/>
      <c r="H284" s="47"/>
    </row>
    <row r="285" ht="36" spans="1:8">
      <c r="A285" s="47"/>
      <c r="B285" s="47"/>
      <c r="C285" s="48"/>
      <c r="D285" s="47"/>
      <c r="E285" s="47" t="s">
        <v>21</v>
      </c>
      <c r="F285" s="49" t="s">
        <v>138</v>
      </c>
      <c r="G285" s="48"/>
      <c r="H285" s="47"/>
    </row>
    <row r="286" ht="72" spans="1:8">
      <c r="A286" s="47"/>
      <c r="B286" s="47"/>
      <c r="C286" s="48"/>
      <c r="D286" s="47"/>
      <c r="E286" s="47" t="s">
        <v>139</v>
      </c>
      <c r="F286" s="49" t="s">
        <v>140</v>
      </c>
      <c r="G286" s="48"/>
      <c r="H286" s="47"/>
    </row>
    <row r="287" ht="24" spans="1:8">
      <c r="A287" s="47"/>
      <c r="B287" s="47"/>
      <c r="C287" s="48"/>
      <c r="D287" s="47"/>
      <c r="E287" s="47"/>
      <c r="F287" s="49" t="s">
        <v>141</v>
      </c>
      <c r="G287" s="48"/>
      <c r="H287" s="47"/>
    </row>
    <row r="288" ht="48" spans="1:8">
      <c r="A288" s="47">
        <f>MAX($A$3:A287)+1</f>
        <v>48</v>
      </c>
      <c r="B288" s="47" t="s">
        <v>142</v>
      </c>
      <c r="C288" s="49" t="s">
        <v>143</v>
      </c>
      <c r="D288" s="47" t="str">
        <f t="shared" si="0"/>
        <v>行政处罚</v>
      </c>
      <c r="E288" s="47" t="s">
        <v>129</v>
      </c>
      <c r="F288" s="49" t="s">
        <v>130</v>
      </c>
      <c r="G288" s="48" t="s">
        <v>131</v>
      </c>
      <c r="H288" s="47" t="str">
        <f>""</f>
        <v/>
      </c>
    </row>
    <row r="289" ht="72" spans="1:8">
      <c r="A289" s="47"/>
      <c r="B289" s="47"/>
      <c r="C289" s="49"/>
      <c r="D289" s="47"/>
      <c r="E289" s="47" t="s">
        <v>132</v>
      </c>
      <c r="F289" s="49" t="s">
        <v>133</v>
      </c>
      <c r="G289" s="48"/>
      <c r="H289" s="47"/>
    </row>
    <row r="290" ht="60" spans="1:8">
      <c r="A290" s="47"/>
      <c r="B290" s="47"/>
      <c r="C290" s="49"/>
      <c r="D290" s="47"/>
      <c r="E290" s="47" t="s">
        <v>17</v>
      </c>
      <c r="F290" s="49" t="s">
        <v>134</v>
      </c>
      <c r="G290" s="48"/>
      <c r="H290" s="47"/>
    </row>
    <row r="291" ht="60" spans="1:8">
      <c r="A291" s="47"/>
      <c r="B291" s="47"/>
      <c r="C291" s="49"/>
      <c r="D291" s="47"/>
      <c r="E291" s="47" t="s">
        <v>135</v>
      </c>
      <c r="F291" s="49" t="s">
        <v>136</v>
      </c>
      <c r="G291" s="48"/>
      <c r="H291" s="47"/>
    </row>
    <row r="292" ht="60" spans="1:8">
      <c r="A292" s="47"/>
      <c r="B292" s="47"/>
      <c r="C292" s="49"/>
      <c r="D292" s="47"/>
      <c r="E292" s="47" t="s">
        <v>19</v>
      </c>
      <c r="F292" s="49" t="s">
        <v>137</v>
      </c>
      <c r="G292" s="48"/>
      <c r="H292" s="47"/>
    </row>
    <row r="293" ht="36" spans="1:8">
      <c r="A293" s="47"/>
      <c r="B293" s="47"/>
      <c r="C293" s="49"/>
      <c r="D293" s="47"/>
      <c r="E293" s="47" t="s">
        <v>21</v>
      </c>
      <c r="F293" s="49" t="s">
        <v>138</v>
      </c>
      <c r="G293" s="48"/>
      <c r="H293" s="47"/>
    </row>
    <row r="294" ht="72" spans="1:8">
      <c r="A294" s="47"/>
      <c r="B294" s="47"/>
      <c r="C294" s="49"/>
      <c r="D294" s="47"/>
      <c r="E294" s="47" t="s">
        <v>139</v>
      </c>
      <c r="F294" s="49" t="s">
        <v>140</v>
      </c>
      <c r="G294" s="48"/>
      <c r="H294" s="47"/>
    </row>
    <row r="295" ht="24" spans="1:8">
      <c r="A295" s="47"/>
      <c r="B295" s="47"/>
      <c r="C295" s="49"/>
      <c r="D295" s="47"/>
      <c r="E295" s="47"/>
      <c r="F295" s="49" t="s">
        <v>141</v>
      </c>
      <c r="G295" s="48"/>
      <c r="H295" s="47"/>
    </row>
    <row r="296" ht="48" spans="1:8">
      <c r="A296" s="47">
        <f>MAX($A$3:A295)+1</f>
        <v>49</v>
      </c>
      <c r="B296" s="47" t="s">
        <v>144</v>
      </c>
      <c r="C296" s="49" t="s">
        <v>145</v>
      </c>
      <c r="D296" s="47" t="str">
        <f t="shared" ref="D290:D299" si="1">"行政处罚"</f>
        <v>行政处罚</v>
      </c>
      <c r="E296" s="47" t="s">
        <v>129</v>
      </c>
      <c r="F296" s="49" t="s">
        <v>130</v>
      </c>
      <c r="G296" s="47" t="s">
        <v>131</v>
      </c>
      <c r="H296" s="47" t="str">
        <f>"办公室"</f>
        <v>办公室</v>
      </c>
    </row>
    <row r="297" ht="72" spans="1:8">
      <c r="A297" s="47"/>
      <c r="B297" s="47"/>
      <c r="C297" s="49"/>
      <c r="D297" s="47"/>
      <c r="E297" s="47" t="s">
        <v>132</v>
      </c>
      <c r="F297" s="49" t="s">
        <v>133</v>
      </c>
      <c r="G297" s="47"/>
      <c r="H297" s="47"/>
    </row>
    <row r="298" ht="60" spans="1:8">
      <c r="A298" s="47"/>
      <c r="B298" s="47"/>
      <c r="C298" s="49"/>
      <c r="D298" s="47"/>
      <c r="E298" s="47" t="s">
        <v>17</v>
      </c>
      <c r="F298" s="49" t="s">
        <v>134</v>
      </c>
      <c r="G298" s="47"/>
      <c r="H298" s="47"/>
    </row>
    <row r="299" ht="60" spans="1:8">
      <c r="A299" s="47"/>
      <c r="B299" s="47"/>
      <c r="C299" s="49"/>
      <c r="D299" s="47"/>
      <c r="E299" s="47" t="s">
        <v>135</v>
      </c>
      <c r="F299" s="49" t="s">
        <v>136</v>
      </c>
      <c r="G299" s="47"/>
      <c r="H299" s="47"/>
    </row>
    <row r="300" ht="60" spans="1:8">
      <c r="A300" s="47"/>
      <c r="B300" s="47"/>
      <c r="C300" s="49"/>
      <c r="D300" s="47"/>
      <c r="E300" s="47" t="s">
        <v>19</v>
      </c>
      <c r="F300" s="49" t="s">
        <v>137</v>
      </c>
      <c r="G300" s="47"/>
      <c r="H300" s="47"/>
    </row>
    <row r="301" ht="36" spans="1:8">
      <c r="A301" s="47"/>
      <c r="B301" s="47"/>
      <c r="C301" s="49"/>
      <c r="D301" s="47"/>
      <c r="E301" s="47" t="s">
        <v>21</v>
      </c>
      <c r="F301" s="49" t="s">
        <v>138</v>
      </c>
      <c r="G301" s="47"/>
      <c r="H301" s="47"/>
    </row>
    <row r="302" ht="72" spans="1:8">
      <c r="A302" s="47"/>
      <c r="B302" s="47"/>
      <c r="C302" s="49"/>
      <c r="D302" s="47"/>
      <c r="E302" s="47" t="s">
        <v>139</v>
      </c>
      <c r="F302" s="49" t="s">
        <v>140</v>
      </c>
      <c r="G302" s="47"/>
      <c r="H302" s="47"/>
    </row>
    <row r="303" ht="24" spans="1:8">
      <c r="A303" s="47"/>
      <c r="B303" s="47"/>
      <c r="C303" s="49"/>
      <c r="D303" s="47"/>
      <c r="E303" s="47"/>
      <c r="F303" s="49" t="s">
        <v>141</v>
      </c>
      <c r="G303" s="47"/>
      <c r="H303" s="47"/>
    </row>
    <row r="304" ht="48" spans="1:8">
      <c r="A304" s="47">
        <f>MAX($A$3:A303)+1</f>
        <v>50</v>
      </c>
      <c r="B304" s="47" t="s">
        <v>146</v>
      </c>
      <c r="C304" s="50" t="s">
        <v>147</v>
      </c>
      <c r="D304" s="47" t="str">
        <f t="shared" ref="D300:D309" si="2">"行政处罚"</f>
        <v>行政处罚</v>
      </c>
      <c r="E304" s="47" t="s">
        <v>129</v>
      </c>
      <c r="F304" s="49" t="s">
        <v>130</v>
      </c>
      <c r="G304" s="47" t="s">
        <v>131</v>
      </c>
      <c r="H304" s="47" t="str">
        <f t="shared" ref="H304:H313" si="3">"办公室"</f>
        <v>办公室</v>
      </c>
    </row>
    <row r="305" ht="72" spans="1:8">
      <c r="A305" s="47"/>
      <c r="B305" s="47"/>
      <c r="C305" s="50"/>
      <c r="D305" s="47"/>
      <c r="E305" s="47" t="s">
        <v>132</v>
      </c>
      <c r="F305" s="49" t="s">
        <v>133</v>
      </c>
      <c r="G305" s="47"/>
      <c r="H305" s="47"/>
    </row>
    <row r="306" ht="60" spans="1:8">
      <c r="A306" s="47"/>
      <c r="B306" s="47"/>
      <c r="C306" s="50"/>
      <c r="D306" s="47"/>
      <c r="E306" s="47" t="s">
        <v>17</v>
      </c>
      <c r="F306" s="49" t="s">
        <v>134</v>
      </c>
      <c r="G306" s="47"/>
      <c r="H306" s="47"/>
    </row>
    <row r="307" ht="60" spans="1:8">
      <c r="A307" s="47"/>
      <c r="B307" s="47"/>
      <c r="C307" s="50"/>
      <c r="D307" s="47"/>
      <c r="E307" s="47" t="s">
        <v>135</v>
      </c>
      <c r="F307" s="49" t="s">
        <v>136</v>
      </c>
      <c r="G307" s="47"/>
      <c r="H307" s="47"/>
    </row>
    <row r="308" ht="60" spans="1:8">
      <c r="A308" s="47"/>
      <c r="B308" s="47"/>
      <c r="C308" s="50"/>
      <c r="D308" s="47"/>
      <c r="E308" s="47" t="s">
        <v>19</v>
      </c>
      <c r="F308" s="49" t="s">
        <v>137</v>
      </c>
      <c r="G308" s="47"/>
      <c r="H308" s="47"/>
    </row>
    <row r="309" ht="36" spans="1:8">
      <c r="A309" s="47"/>
      <c r="B309" s="47"/>
      <c r="C309" s="50"/>
      <c r="D309" s="47"/>
      <c r="E309" s="47" t="s">
        <v>21</v>
      </c>
      <c r="F309" s="49" t="s">
        <v>138</v>
      </c>
      <c r="G309" s="47"/>
      <c r="H309" s="47"/>
    </row>
    <row r="310" ht="72" spans="1:8">
      <c r="A310" s="47"/>
      <c r="B310" s="47"/>
      <c r="C310" s="50"/>
      <c r="D310" s="47"/>
      <c r="E310" s="47" t="s">
        <v>139</v>
      </c>
      <c r="F310" s="49" t="s">
        <v>140</v>
      </c>
      <c r="G310" s="47"/>
      <c r="H310" s="47"/>
    </row>
    <row r="311" ht="24" spans="1:8">
      <c r="A311" s="47"/>
      <c r="B311" s="47"/>
      <c r="C311" s="50"/>
      <c r="D311" s="47"/>
      <c r="E311" s="47"/>
      <c r="F311" s="49" t="s">
        <v>141</v>
      </c>
      <c r="G311" s="47"/>
      <c r="H311" s="47"/>
    </row>
    <row r="312" ht="48" spans="1:8">
      <c r="A312" s="47">
        <f>MAX($A$3:A311)+1</f>
        <v>51</v>
      </c>
      <c r="B312" s="47" t="s">
        <v>148</v>
      </c>
      <c r="C312" s="50" t="s">
        <v>149</v>
      </c>
      <c r="D312" s="47" t="str">
        <f t="shared" ref="D310:D319" si="4">"行政处罚"</f>
        <v>行政处罚</v>
      </c>
      <c r="E312" s="47" t="s">
        <v>129</v>
      </c>
      <c r="F312" s="49" t="s">
        <v>130</v>
      </c>
      <c r="G312" s="47" t="s">
        <v>131</v>
      </c>
      <c r="H312" s="47" t="str">
        <f t="shared" si="3"/>
        <v>办公室</v>
      </c>
    </row>
    <row r="313" ht="72" spans="1:8">
      <c r="A313" s="47"/>
      <c r="B313" s="47"/>
      <c r="C313" s="50"/>
      <c r="D313" s="47"/>
      <c r="E313" s="47" t="s">
        <v>132</v>
      </c>
      <c r="F313" s="49" t="s">
        <v>133</v>
      </c>
      <c r="G313" s="47"/>
      <c r="H313" s="47"/>
    </row>
    <row r="314" ht="60" spans="1:8">
      <c r="A314" s="47"/>
      <c r="B314" s="47"/>
      <c r="C314" s="50"/>
      <c r="D314" s="47"/>
      <c r="E314" s="47" t="s">
        <v>17</v>
      </c>
      <c r="F314" s="49" t="s">
        <v>134</v>
      </c>
      <c r="G314" s="47"/>
      <c r="H314" s="47"/>
    </row>
    <row r="315" ht="60" spans="1:8">
      <c r="A315" s="47"/>
      <c r="B315" s="47"/>
      <c r="C315" s="50"/>
      <c r="D315" s="47"/>
      <c r="E315" s="47" t="s">
        <v>135</v>
      </c>
      <c r="F315" s="49" t="s">
        <v>136</v>
      </c>
      <c r="G315" s="47"/>
      <c r="H315" s="47"/>
    </row>
    <row r="316" ht="60" spans="1:8">
      <c r="A316" s="47"/>
      <c r="B316" s="47"/>
      <c r="C316" s="50"/>
      <c r="D316" s="47"/>
      <c r="E316" s="47" t="s">
        <v>19</v>
      </c>
      <c r="F316" s="49" t="s">
        <v>137</v>
      </c>
      <c r="G316" s="47"/>
      <c r="H316" s="47"/>
    </row>
    <row r="317" ht="36" spans="1:8">
      <c r="A317" s="47"/>
      <c r="B317" s="47"/>
      <c r="C317" s="50"/>
      <c r="D317" s="47"/>
      <c r="E317" s="47" t="s">
        <v>21</v>
      </c>
      <c r="F317" s="49" t="s">
        <v>138</v>
      </c>
      <c r="G317" s="47"/>
      <c r="H317" s="47"/>
    </row>
    <row r="318" ht="72" spans="1:8">
      <c r="A318" s="47"/>
      <c r="B318" s="47"/>
      <c r="C318" s="50"/>
      <c r="D318" s="47"/>
      <c r="E318" s="47" t="s">
        <v>139</v>
      </c>
      <c r="F318" s="49" t="s">
        <v>140</v>
      </c>
      <c r="G318" s="47"/>
      <c r="H318" s="47"/>
    </row>
    <row r="319" ht="24" spans="1:8">
      <c r="A319" s="47"/>
      <c r="B319" s="47"/>
      <c r="C319" s="50"/>
      <c r="D319" s="47"/>
      <c r="E319" s="47"/>
      <c r="F319" s="49" t="s">
        <v>141</v>
      </c>
      <c r="G319" s="47"/>
      <c r="H319" s="47"/>
    </row>
    <row r="320" ht="48" spans="1:8">
      <c r="A320" s="47">
        <f>MAX($A$3:A319)+1</f>
        <v>52</v>
      </c>
      <c r="B320" s="47" t="s">
        <v>150</v>
      </c>
      <c r="C320" s="49" t="s">
        <v>151</v>
      </c>
      <c r="D320" s="47" t="str">
        <f t="shared" ref="D320:D329" si="5">"行政处罚"</f>
        <v>行政处罚</v>
      </c>
      <c r="E320" s="47" t="s">
        <v>129</v>
      </c>
      <c r="F320" s="49" t="s">
        <v>130</v>
      </c>
      <c r="G320" s="47" t="s">
        <v>131</v>
      </c>
      <c r="H320" s="47" t="str">
        <f t="shared" ref="H314:H323" si="6">"办公室"</f>
        <v>办公室</v>
      </c>
    </row>
    <row r="321" ht="72" spans="1:8">
      <c r="A321" s="47"/>
      <c r="B321" s="47"/>
      <c r="C321" s="49"/>
      <c r="D321" s="47"/>
      <c r="E321" s="47" t="s">
        <v>132</v>
      </c>
      <c r="F321" s="49" t="s">
        <v>133</v>
      </c>
      <c r="G321" s="47"/>
      <c r="H321" s="47"/>
    </row>
    <row r="322" ht="60" spans="1:8">
      <c r="A322" s="47"/>
      <c r="B322" s="47"/>
      <c r="C322" s="49"/>
      <c r="D322" s="47"/>
      <c r="E322" s="47" t="s">
        <v>17</v>
      </c>
      <c r="F322" s="49" t="s">
        <v>134</v>
      </c>
      <c r="G322" s="47"/>
      <c r="H322" s="47"/>
    </row>
    <row r="323" ht="60" spans="1:8">
      <c r="A323" s="47"/>
      <c r="B323" s="47"/>
      <c r="C323" s="49"/>
      <c r="D323" s="47"/>
      <c r="E323" s="47" t="s">
        <v>135</v>
      </c>
      <c r="F323" s="49" t="s">
        <v>136</v>
      </c>
      <c r="G323" s="47"/>
      <c r="H323" s="47"/>
    </row>
    <row r="324" ht="60" spans="1:8">
      <c r="A324" s="47"/>
      <c r="B324" s="47"/>
      <c r="C324" s="49"/>
      <c r="D324" s="47"/>
      <c r="E324" s="47" t="s">
        <v>19</v>
      </c>
      <c r="F324" s="49" t="s">
        <v>137</v>
      </c>
      <c r="G324" s="47"/>
      <c r="H324" s="47"/>
    </row>
    <row r="325" ht="36" spans="1:8">
      <c r="A325" s="47"/>
      <c r="B325" s="47"/>
      <c r="C325" s="49"/>
      <c r="D325" s="47"/>
      <c r="E325" s="47" t="s">
        <v>21</v>
      </c>
      <c r="F325" s="49" t="s">
        <v>138</v>
      </c>
      <c r="G325" s="47"/>
      <c r="H325" s="47"/>
    </row>
    <row r="326" ht="72" spans="1:8">
      <c r="A326" s="47"/>
      <c r="B326" s="47"/>
      <c r="C326" s="49"/>
      <c r="D326" s="47"/>
      <c r="E326" s="47" t="s">
        <v>139</v>
      </c>
      <c r="F326" s="49" t="s">
        <v>140</v>
      </c>
      <c r="G326" s="47"/>
      <c r="H326" s="47"/>
    </row>
    <row r="327" ht="24" spans="1:8">
      <c r="A327" s="47"/>
      <c r="B327" s="47"/>
      <c r="C327" s="49"/>
      <c r="D327" s="47"/>
      <c r="E327" s="47"/>
      <c r="F327" s="49" t="s">
        <v>141</v>
      </c>
      <c r="G327" s="47"/>
      <c r="H327" s="47"/>
    </row>
    <row r="328" ht="48" spans="1:8">
      <c r="A328" s="47">
        <f>MAX($A$3:A327)+1</f>
        <v>53</v>
      </c>
      <c r="B328" s="48" t="s">
        <v>152</v>
      </c>
      <c r="C328" s="49" t="s">
        <v>153</v>
      </c>
      <c r="D328" s="47" t="str">
        <f t="shared" si="5"/>
        <v>行政处罚</v>
      </c>
      <c r="E328" s="47" t="s">
        <v>129</v>
      </c>
      <c r="F328" s="49" t="s">
        <v>130</v>
      </c>
      <c r="G328" s="47" t="s">
        <v>131</v>
      </c>
      <c r="H328" s="47" t="str">
        <f t="shared" ref="H324:H333" si="7">"办公室"</f>
        <v>办公室</v>
      </c>
    </row>
    <row r="329" ht="72" spans="1:8">
      <c r="A329" s="47"/>
      <c r="B329" s="48"/>
      <c r="C329" s="49"/>
      <c r="D329" s="47"/>
      <c r="E329" s="47" t="s">
        <v>132</v>
      </c>
      <c r="F329" s="49" t="s">
        <v>133</v>
      </c>
      <c r="G329" s="47"/>
      <c r="H329" s="47"/>
    </row>
    <row r="330" ht="60" spans="1:8">
      <c r="A330" s="47"/>
      <c r="B330" s="48"/>
      <c r="C330" s="49"/>
      <c r="D330" s="47"/>
      <c r="E330" s="47" t="s">
        <v>17</v>
      </c>
      <c r="F330" s="49" t="s">
        <v>134</v>
      </c>
      <c r="G330" s="47"/>
      <c r="H330" s="47"/>
    </row>
    <row r="331" ht="60" spans="1:8">
      <c r="A331" s="47"/>
      <c r="B331" s="48"/>
      <c r="C331" s="49"/>
      <c r="D331" s="47"/>
      <c r="E331" s="47" t="s">
        <v>135</v>
      </c>
      <c r="F331" s="49" t="s">
        <v>136</v>
      </c>
      <c r="G331" s="47"/>
      <c r="H331" s="47"/>
    </row>
    <row r="332" ht="60" spans="1:8">
      <c r="A332" s="47"/>
      <c r="B332" s="48"/>
      <c r="C332" s="49"/>
      <c r="D332" s="47"/>
      <c r="E332" s="47" t="s">
        <v>19</v>
      </c>
      <c r="F332" s="49" t="s">
        <v>137</v>
      </c>
      <c r="G332" s="47"/>
      <c r="H332" s="47"/>
    </row>
    <row r="333" ht="36" spans="1:8">
      <c r="A333" s="47"/>
      <c r="B333" s="48"/>
      <c r="C333" s="49"/>
      <c r="D333" s="47"/>
      <c r="E333" s="47" t="s">
        <v>21</v>
      </c>
      <c r="F333" s="49" t="s">
        <v>138</v>
      </c>
      <c r="G333" s="47"/>
      <c r="H333" s="47"/>
    </row>
    <row r="334" ht="72" spans="1:8">
      <c r="A334" s="47"/>
      <c r="B334" s="48"/>
      <c r="C334" s="49"/>
      <c r="D334" s="47"/>
      <c r="E334" s="47" t="s">
        <v>139</v>
      </c>
      <c r="F334" s="49" t="s">
        <v>140</v>
      </c>
      <c r="G334" s="47"/>
      <c r="H334" s="47"/>
    </row>
    <row r="335" ht="24" spans="1:8">
      <c r="A335" s="47"/>
      <c r="B335" s="48"/>
      <c r="C335" s="49"/>
      <c r="D335" s="47"/>
      <c r="E335" s="47"/>
      <c r="F335" s="49" t="s">
        <v>141</v>
      </c>
      <c r="G335" s="47"/>
      <c r="H335" s="47"/>
    </row>
    <row r="336" ht="48" spans="1:8">
      <c r="A336" s="47">
        <f>MAX($A$3:A335)+1</f>
        <v>54</v>
      </c>
      <c r="B336" s="47" t="s">
        <v>154</v>
      </c>
      <c r="C336" s="48" t="s">
        <v>155</v>
      </c>
      <c r="D336" s="47" t="str">
        <f t="shared" ref="D330:D339" si="8">"行政处罚"</f>
        <v>行政处罚</v>
      </c>
      <c r="E336" s="47" t="s">
        <v>129</v>
      </c>
      <c r="F336" s="49" t="s">
        <v>130</v>
      </c>
      <c r="G336" s="47" t="s">
        <v>131</v>
      </c>
      <c r="H336" s="47" t="str">
        <f t="shared" ref="H334:H343" si="9">"办公室"</f>
        <v>办公室</v>
      </c>
    </row>
    <row r="337" ht="72" spans="1:8">
      <c r="A337" s="47"/>
      <c r="B337" s="47"/>
      <c r="C337" s="48"/>
      <c r="D337" s="47"/>
      <c r="E337" s="47" t="s">
        <v>132</v>
      </c>
      <c r="F337" s="49" t="s">
        <v>133</v>
      </c>
      <c r="G337" s="47"/>
      <c r="H337" s="47"/>
    </row>
    <row r="338" ht="60" spans="1:8">
      <c r="A338" s="47"/>
      <c r="B338" s="47"/>
      <c r="C338" s="48"/>
      <c r="D338" s="47"/>
      <c r="E338" s="47" t="s">
        <v>17</v>
      </c>
      <c r="F338" s="49" t="s">
        <v>134</v>
      </c>
      <c r="G338" s="47"/>
      <c r="H338" s="47"/>
    </row>
    <row r="339" ht="60" spans="1:8">
      <c r="A339" s="47"/>
      <c r="B339" s="47"/>
      <c r="C339" s="48"/>
      <c r="D339" s="47"/>
      <c r="E339" s="47" t="s">
        <v>135</v>
      </c>
      <c r="F339" s="49" t="s">
        <v>136</v>
      </c>
      <c r="G339" s="47"/>
      <c r="H339" s="47"/>
    </row>
    <row r="340" ht="60" spans="1:8">
      <c r="A340" s="47"/>
      <c r="B340" s="47"/>
      <c r="C340" s="48"/>
      <c r="D340" s="47"/>
      <c r="E340" s="47" t="s">
        <v>19</v>
      </c>
      <c r="F340" s="49" t="s">
        <v>137</v>
      </c>
      <c r="G340" s="47"/>
      <c r="H340" s="47"/>
    </row>
    <row r="341" ht="36" spans="1:8">
      <c r="A341" s="47"/>
      <c r="B341" s="47"/>
      <c r="C341" s="48"/>
      <c r="D341" s="47"/>
      <c r="E341" s="47" t="s">
        <v>21</v>
      </c>
      <c r="F341" s="49" t="s">
        <v>138</v>
      </c>
      <c r="G341" s="47"/>
      <c r="H341" s="47"/>
    </row>
    <row r="342" ht="72" spans="1:8">
      <c r="A342" s="47"/>
      <c r="B342" s="47"/>
      <c r="C342" s="48"/>
      <c r="D342" s="47"/>
      <c r="E342" s="47" t="s">
        <v>139</v>
      </c>
      <c r="F342" s="49" t="s">
        <v>140</v>
      </c>
      <c r="G342" s="47"/>
      <c r="H342" s="47"/>
    </row>
    <row r="343" ht="24" spans="1:8">
      <c r="A343" s="47"/>
      <c r="B343" s="47"/>
      <c r="C343" s="48"/>
      <c r="D343" s="47"/>
      <c r="E343" s="47"/>
      <c r="F343" s="49" t="s">
        <v>141</v>
      </c>
      <c r="G343" s="47"/>
      <c r="H343" s="47"/>
    </row>
    <row r="344" ht="48" spans="1:8">
      <c r="A344" s="47">
        <f>MAX($A$3:A343)+1</f>
        <v>55</v>
      </c>
      <c r="B344" s="47" t="s">
        <v>156</v>
      </c>
      <c r="C344" s="49" t="s">
        <v>157</v>
      </c>
      <c r="D344" s="47" t="str">
        <f t="shared" ref="D340:D349" si="10">"行政处罚"</f>
        <v>行政处罚</v>
      </c>
      <c r="E344" s="47" t="s">
        <v>129</v>
      </c>
      <c r="F344" s="49" t="s">
        <v>130</v>
      </c>
      <c r="G344" s="47" t="s">
        <v>131</v>
      </c>
      <c r="H344" s="47" t="str">
        <f t="shared" ref="H344:H353" si="11">"办公室"</f>
        <v>办公室</v>
      </c>
    </row>
    <row r="345" ht="72" spans="1:8">
      <c r="A345" s="47"/>
      <c r="B345" s="47"/>
      <c r="C345" s="49"/>
      <c r="D345" s="47"/>
      <c r="E345" s="47" t="s">
        <v>132</v>
      </c>
      <c r="F345" s="49" t="s">
        <v>133</v>
      </c>
      <c r="G345" s="47"/>
      <c r="H345" s="47"/>
    </row>
    <row r="346" ht="60" spans="1:8">
      <c r="A346" s="47"/>
      <c r="B346" s="47"/>
      <c r="C346" s="49"/>
      <c r="D346" s="47"/>
      <c r="E346" s="47" t="s">
        <v>17</v>
      </c>
      <c r="F346" s="49" t="s">
        <v>134</v>
      </c>
      <c r="G346" s="47"/>
      <c r="H346" s="47"/>
    </row>
    <row r="347" ht="60" spans="1:8">
      <c r="A347" s="47"/>
      <c r="B347" s="47"/>
      <c r="C347" s="49"/>
      <c r="D347" s="47"/>
      <c r="E347" s="47" t="s">
        <v>135</v>
      </c>
      <c r="F347" s="49" t="s">
        <v>136</v>
      </c>
      <c r="G347" s="47"/>
      <c r="H347" s="47"/>
    </row>
    <row r="348" ht="60" spans="1:8">
      <c r="A348" s="47"/>
      <c r="B348" s="47"/>
      <c r="C348" s="49"/>
      <c r="D348" s="47"/>
      <c r="E348" s="47" t="s">
        <v>19</v>
      </c>
      <c r="F348" s="49" t="s">
        <v>137</v>
      </c>
      <c r="G348" s="47"/>
      <c r="H348" s="47"/>
    </row>
    <row r="349" ht="36" spans="1:8">
      <c r="A349" s="47"/>
      <c r="B349" s="47"/>
      <c r="C349" s="49"/>
      <c r="D349" s="47"/>
      <c r="E349" s="47" t="s">
        <v>21</v>
      </c>
      <c r="F349" s="49" t="s">
        <v>138</v>
      </c>
      <c r="G349" s="47"/>
      <c r="H349" s="47"/>
    </row>
    <row r="350" ht="72" spans="1:8">
      <c r="A350" s="47"/>
      <c r="B350" s="47"/>
      <c r="C350" s="49"/>
      <c r="D350" s="47"/>
      <c r="E350" s="47" t="s">
        <v>139</v>
      </c>
      <c r="F350" s="49" t="s">
        <v>140</v>
      </c>
      <c r="G350" s="47"/>
      <c r="H350" s="47"/>
    </row>
    <row r="351" ht="24" spans="1:8">
      <c r="A351" s="47"/>
      <c r="B351" s="47"/>
      <c r="C351" s="49"/>
      <c r="D351" s="47"/>
      <c r="E351" s="47"/>
      <c r="F351" s="49" t="s">
        <v>141</v>
      </c>
      <c r="G351" s="47"/>
      <c r="H351" s="47"/>
    </row>
    <row r="352" ht="48" spans="1:8">
      <c r="A352" s="47">
        <f>MAX($A$3:A351)+1</f>
        <v>56</v>
      </c>
      <c r="B352" s="47" t="s">
        <v>158</v>
      </c>
      <c r="C352" s="48" t="s">
        <v>159</v>
      </c>
      <c r="D352" s="47" t="str">
        <f t="shared" ref="D350:D359" si="12">"行政处罚"</f>
        <v>行政处罚</v>
      </c>
      <c r="E352" s="47" t="s">
        <v>129</v>
      </c>
      <c r="F352" s="49" t="s">
        <v>130</v>
      </c>
      <c r="G352" s="47" t="s">
        <v>131</v>
      </c>
      <c r="H352" s="47" t="str">
        <f t="shared" si="11"/>
        <v>办公室</v>
      </c>
    </row>
    <row r="353" ht="72" spans="1:8">
      <c r="A353" s="47"/>
      <c r="B353" s="47"/>
      <c r="C353" s="48"/>
      <c r="D353" s="47"/>
      <c r="E353" s="47" t="s">
        <v>132</v>
      </c>
      <c r="F353" s="49" t="s">
        <v>133</v>
      </c>
      <c r="G353" s="47"/>
      <c r="H353" s="47"/>
    </row>
    <row r="354" ht="60" spans="1:8">
      <c r="A354" s="47"/>
      <c r="B354" s="47"/>
      <c r="C354" s="48"/>
      <c r="D354" s="47"/>
      <c r="E354" s="47" t="s">
        <v>17</v>
      </c>
      <c r="F354" s="49" t="s">
        <v>134</v>
      </c>
      <c r="G354" s="47"/>
      <c r="H354" s="47"/>
    </row>
    <row r="355" ht="60" spans="1:8">
      <c r="A355" s="47"/>
      <c r="B355" s="47"/>
      <c r="C355" s="48"/>
      <c r="D355" s="47"/>
      <c r="E355" s="47" t="s">
        <v>135</v>
      </c>
      <c r="F355" s="49" t="s">
        <v>136</v>
      </c>
      <c r="G355" s="47"/>
      <c r="H355" s="47"/>
    </row>
    <row r="356" ht="60" spans="1:8">
      <c r="A356" s="47"/>
      <c r="B356" s="47"/>
      <c r="C356" s="48"/>
      <c r="D356" s="47"/>
      <c r="E356" s="47" t="s">
        <v>19</v>
      </c>
      <c r="F356" s="49" t="s">
        <v>137</v>
      </c>
      <c r="G356" s="47"/>
      <c r="H356" s="47"/>
    </row>
    <row r="357" ht="36" spans="1:8">
      <c r="A357" s="47"/>
      <c r="B357" s="47"/>
      <c r="C357" s="48"/>
      <c r="D357" s="47"/>
      <c r="E357" s="47" t="s">
        <v>21</v>
      </c>
      <c r="F357" s="49" t="s">
        <v>138</v>
      </c>
      <c r="G357" s="47"/>
      <c r="H357" s="47"/>
    </row>
    <row r="358" ht="72" spans="1:8">
      <c r="A358" s="47"/>
      <c r="B358" s="47"/>
      <c r="C358" s="48"/>
      <c r="D358" s="47"/>
      <c r="E358" s="47" t="s">
        <v>139</v>
      </c>
      <c r="F358" s="49" t="s">
        <v>140</v>
      </c>
      <c r="G358" s="47"/>
      <c r="H358" s="47"/>
    </row>
    <row r="359" ht="24" spans="1:8">
      <c r="A359" s="47"/>
      <c r="B359" s="47"/>
      <c r="C359" s="48"/>
      <c r="D359" s="47"/>
      <c r="E359" s="47"/>
      <c r="F359" s="49" t="s">
        <v>141</v>
      </c>
      <c r="G359" s="47"/>
      <c r="H359" s="47"/>
    </row>
    <row r="360" ht="48" spans="1:8">
      <c r="A360" s="47">
        <f>MAX($A$3:A359)+1</f>
        <v>57</v>
      </c>
      <c r="B360" s="47" t="s">
        <v>160</v>
      </c>
      <c r="C360" s="49" t="s">
        <v>161</v>
      </c>
      <c r="D360" s="47" t="str">
        <f t="shared" ref="D360:D369" si="13">"行政处罚"</f>
        <v>行政处罚</v>
      </c>
      <c r="E360" s="47" t="s">
        <v>129</v>
      </c>
      <c r="F360" s="49" t="s">
        <v>130</v>
      </c>
      <c r="G360" s="47" t="s">
        <v>131</v>
      </c>
      <c r="H360" s="47" t="str">
        <f t="shared" ref="H354:H363" si="14">"办公室"</f>
        <v>办公室</v>
      </c>
    </row>
    <row r="361" ht="72" spans="1:8">
      <c r="A361" s="47"/>
      <c r="B361" s="47"/>
      <c r="C361" s="49"/>
      <c r="D361" s="47"/>
      <c r="E361" s="47" t="s">
        <v>132</v>
      </c>
      <c r="F361" s="49" t="s">
        <v>133</v>
      </c>
      <c r="G361" s="47"/>
      <c r="H361" s="47"/>
    </row>
    <row r="362" ht="60" spans="1:8">
      <c r="A362" s="47"/>
      <c r="B362" s="47"/>
      <c r="C362" s="49"/>
      <c r="D362" s="47"/>
      <c r="E362" s="47" t="s">
        <v>17</v>
      </c>
      <c r="F362" s="49" t="s">
        <v>134</v>
      </c>
      <c r="G362" s="47"/>
      <c r="H362" s="47"/>
    </row>
    <row r="363" ht="60" spans="1:8">
      <c r="A363" s="47"/>
      <c r="B363" s="47"/>
      <c r="C363" s="49"/>
      <c r="D363" s="47"/>
      <c r="E363" s="47" t="s">
        <v>135</v>
      </c>
      <c r="F363" s="49" t="s">
        <v>136</v>
      </c>
      <c r="G363" s="47"/>
      <c r="H363" s="47"/>
    </row>
    <row r="364" ht="60" spans="1:8">
      <c r="A364" s="47"/>
      <c r="B364" s="47"/>
      <c r="C364" s="49"/>
      <c r="D364" s="47"/>
      <c r="E364" s="47" t="s">
        <v>19</v>
      </c>
      <c r="F364" s="49" t="s">
        <v>137</v>
      </c>
      <c r="G364" s="47"/>
      <c r="H364" s="47"/>
    </row>
    <row r="365" ht="36" spans="1:8">
      <c r="A365" s="47"/>
      <c r="B365" s="47"/>
      <c r="C365" s="49"/>
      <c r="D365" s="47"/>
      <c r="E365" s="47" t="s">
        <v>21</v>
      </c>
      <c r="F365" s="49" t="s">
        <v>138</v>
      </c>
      <c r="G365" s="47"/>
      <c r="H365" s="47"/>
    </row>
    <row r="366" ht="72" spans="1:8">
      <c r="A366" s="47"/>
      <c r="B366" s="47"/>
      <c r="C366" s="49"/>
      <c r="D366" s="47"/>
      <c r="E366" s="47" t="s">
        <v>139</v>
      </c>
      <c r="F366" s="49" t="s">
        <v>140</v>
      </c>
      <c r="G366" s="47"/>
      <c r="H366" s="47"/>
    </row>
    <row r="367" ht="24" spans="1:8">
      <c r="A367" s="47"/>
      <c r="B367" s="47"/>
      <c r="C367" s="49"/>
      <c r="D367" s="47"/>
      <c r="E367" s="47"/>
      <c r="F367" s="49" t="s">
        <v>141</v>
      </c>
      <c r="G367" s="47"/>
      <c r="H367" s="47"/>
    </row>
    <row r="368" ht="48" spans="1:8">
      <c r="A368" s="47">
        <f>MAX($A$3:A367)+1</f>
        <v>58</v>
      </c>
      <c r="B368" s="47" t="s">
        <v>162</v>
      </c>
      <c r="C368" s="49" t="s">
        <v>163</v>
      </c>
      <c r="D368" s="47" t="str">
        <f t="shared" si="13"/>
        <v>行政处罚</v>
      </c>
      <c r="E368" s="47" t="s">
        <v>129</v>
      </c>
      <c r="F368" s="49" t="s">
        <v>130</v>
      </c>
      <c r="G368" s="47" t="s">
        <v>131</v>
      </c>
      <c r="H368" s="47" t="str">
        <f t="shared" ref="H364:H373" si="15">"办公室"</f>
        <v>办公室</v>
      </c>
    </row>
    <row r="369" ht="72" spans="1:8">
      <c r="A369" s="47"/>
      <c r="B369" s="47"/>
      <c r="C369" s="49"/>
      <c r="D369" s="47"/>
      <c r="E369" s="47" t="s">
        <v>132</v>
      </c>
      <c r="F369" s="49" t="s">
        <v>133</v>
      </c>
      <c r="G369" s="47"/>
      <c r="H369" s="47"/>
    </row>
    <row r="370" ht="60" spans="1:8">
      <c r="A370" s="47"/>
      <c r="B370" s="47"/>
      <c r="C370" s="49"/>
      <c r="D370" s="47"/>
      <c r="E370" s="47" t="s">
        <v>17</v>
      </c>
      <c r="F370" s="49" t="s">
        <v>134</v>
      </c>
      <c r="G370" s="47"/>
      <c r="H370" s="47"/>
    </row>
    <row r="371" ht="60" spans="1:8">
      <c r="A371" s="47"/>
      <c r="B371" s="47"/>
      <c r="C371" s="49"/>
      <c r="D371" s="47"/>
      <c r="E371" s="47" t="s">
        <v>135</v>
      </c>
      <c r="F371" s="49" t="s">
        <v>136</v>
      </c>
      <c r="G371" s="47"/>
      <c r="H371" s="47"/>
    </row>
    <row r="372" ht="60" spans="1:8">
      <c r="A372" s="47"/>
      <c r="B372" s="47"/>
      <c r="C372" s="49"/>
      <c r="D372" s="47"/>
      <c r="E372" s="47" t="s">
        <v>19</v>
      </c>
      <c r="F372" s="49" t="s">
        <v>137</v>
      </c>
      <c r="G372" s="47"/>
      <c r="H372" s="47"/>
    </row>
    <row r="373" ht="36" spans="1:8">
      <c r="A373" s="47"/>
      <c r="B373" s="47"/>
      <c r="C373" s="49"/>
      <c r="D373" s="47"/>
      <c r="E373" s="47" t="s">
        <v>21</v>
      </c>
      <c r="F373" s="49" t="s">
        <v>138</v>
      </c>
      <c r="G373" s="47"/>
      <c r="H373" s="47"/>
    </row>
    <row r="374" ht="72" spans="1:8">
      <c r="A374" s="47"/>
      <c r="B374" s="47"/>
      <c r="C374" s="49"/>
      <c r="D374" s="47"/>
      <c r="E374" s="47" t="s">
        <v>139</v>
      </c>
      <c r="F374" s="49" t="s">
        <v>140</v>
      </c>
      <c r="G374" s="47"/>
      <c r="H374" s="47"/>
    </row>
    <row r="375" ht="24" spans="1:8">
      <c r="A375" s="47"/>
      <c r="B375" s="47"/>
      <c r="C375" s="49"/>
      <c r="D375" s="47"/>
      <c r="E375" s="47"/>
      <c r="F375" s="49" t="s">
        <v>141</v>
      </c>
      <c r="G375" s="47"/>
      <c r="H375" s="47"/>
    </row>
    <row r="376" ht="48" spans="1:8">
      <c r="A376" s="47">
        <f>MAX($A$3:A375)+1</f>
        <v>59</v>
      </c>
      <c r="B376" s="47" t="s">
        <v>164</v>
      </c>
      <c r="C376" s="49" t="s">
        <v>165</v>
      </c>
      <c r="D376" s="47" t="str">
        <f t="shared" ref="D370:D379" si="16">"行政处罚"</f>
        <v>行政处罚</v>
      </c>
      <c r="E376" s="47" t="s">
        <v>129</v>
      </c>
      <c r="F376" s="49" t="s">
        <v>130</v>
      </c>
      <c r="G376" s="48" t="s">
        <v>131</v>
      </c>
      <c r="H376" s="47" t="str">
        <f t="shared" ref="H374:H383" si="17">"办公室"</f>
        <v>办公室</v>
      </c>
    </row>
    <row r="377" ht="72" spans="1:8">
      <c r="A377" s="47"/>
      <c r="B377" s="47"/>
      <c r="C377" s="49"/>
      <c r="D377" s="47"/>
      <c r="E377" s="47" t="s">
        <v>132</v>
      </c>
      <c r="F377" s="49" t="s">
        <v>133</v>
      </c>
      <c r="G377" s="48"/>
      <c r="H377" s="47"/>
    </row>
    <row r="378" ht="60" spans="1:8">
      <c r="A378" s="47"/>
      <c r="B378" s="47"/>
      <c r="C378" s="49"/>
      <c r="D378" s="47"/>
      <c r="E378" s="47" t="s">
        <v>17</v>
      </c>
      <c r="F378" s="49" t="s">
        <v>134</v>
      </c>
      <c r="G378" s="48"/>
      <c r="H378" s="47"/>
    </row>
    <row r="379" ht="60" spans="1:8">
      <c r="A379" s="47"/>
      <c r="B379" s="47"/>
      <c r="C379" s="49"/>
      <c r="D379" s="47"/>
      <c r="E379" s="47" t="s">
        <v>135</v>
      </c>
      <c r="F379" s="49" t="s">
        <v>136</v>
      </c>
      <c r="G379" s="48"/>
      <c r="H379" s="47"/>
    </row>
    <row r="380" ht="60" spans="1:8">
      <c r="A380" s="47"/>
      <c r="B380" s="47"/>
      <c r="C380" s="49"/>
      <c r="D380" s="47"/>
      <c r="E380" s="47" t="s">
        <v>19</v>
      </c>
      <c r="F380" s="49" t="s">
        <v>137</v>
      </c>
      <c r="G380" s="48"/>
      <c r="H380" s="47"/>
    </row>
    <row r="381" ht="36" spans="1:8">
      <c r="A381" s="47"/>
      <c r="B381" s="47"/>
      <c r="C381" s="49"/>
      <c r="D381" s="47"/>
      <c r="E381" s="47" t="s">
        <v>21</v>
      </c>
      <c r="F381" s="49" t="s">
        <v>138</v>
      </c>
      <c r="G381" s="48"/>
      <c r="H381" s="47"/>
    </row>
    <row r="382" ht="72" spans="1:8">
      <c r="A382" s="47"/>
      <c r="B382" s="47"/>
      <c r="C382" s="49"/>
      <c r="D382" s="47"/>
      <c r="E382" s="47" t="s">
        <v>139</v>
      </c>
      <c r="F382" s="49" t="s">
        <v>140</v>
      </c>
      <c r="G382" s="48"/>
      <c r="H382" s="47"/>
    </row>
    <row r="383" ht="24" spans="1:8">
      <c r="A383" s="47"/>
      <c r="B383" s="47"/>
      <c r="C383" s="49"/>
      <c r="D383" s="47"/>
      <c r="E383" s="47"/>
      <c r="F383" s="49" t="s">
        <v>141</v>
      </c>
      <c r="G383" s="48"/>
      <c r="H383" s="47"/>
    </row>
    <row r="384" ht="48" spans="1:8">
      <c r="A384" s="47">
        <f>MAX($A$3:A383)+1</f>
        <v>60</v>
      </c>
      <c r="B384" s="47" t="s">
        <v>166</v>
      </c>
      <c r="C384" s="49" t="s">
        <v>167</v>
      </c>
      <c r="D384" s="47" t="str">
        <f t="shared" ref="D380:D389" si="18">"行政处罚"</f>
        <v>行政处罚</v>
      </c>
      <c r="E384" s="47" t="s">
        <v>129</v>
      </c>
      <c r="F384" s="49" t="s">
        <v>130</v>
      </c>
      <c r="G384" s="48" t="s">
        <v>131</v>
      </c>
      <c r="H384" s="47" t="str">
        <f t="shared" ref="H384:H393" si="19">"办公室"</f>
        <v>办公室</v>
      </c>
    </row>
    <row r="385" ht="72" spans="1:8">
      <c r="A385" s="47"/>
      <c r="B385" s="47"/>
      <c r="C385" s="49"/>
      <c r="D385" s="47"/>
      <c r="E385" s="47" t="s">
        <v>132</v>
      </c>
      <c r="F385" s="49" t="s">
        <v>133</v>
      </c>
      <c r="G385" s="48"/>
      <c r="H385" s="47"/>
    </row>
    <row r="386" ht="60" spans="1:8">
      <c r="A386" s="47"/>
      <c r="B386" s="47"/>
      <c r="C386" s="49"/>
      <c r="D386" s="47"/>
      <c r="E386" s="47" t="s">
        <v>17</v>
      </c>
      <c r="F386" s="49" t="s">
        <v>134</v>
      </c>
      <c r="G386" s="48"/>
      <c r="H386" s="47"/>
    </row>
    <row r="387" ht="60" spans="1:8">
      <c r="A387" s="47"/>
      <c r="B387" s="47"/>
      <c r="C387" s="49"/>
      <c r="D387" s="47"/>
      <c r="E387" s="47" t="s">
        <v>135</v>
      </c>
      <c r="F387" s="49" t="s">
        <v>136</v>
      </c>
      <c r="G387" s="48"/>
      <c r="H387" s="47"/>
    </row>
    <row r="388" ht="60" spans="1:8">
      <c r="A388" s="47"/>
      <c r="B388" s="47"/>
      <c r="C388" s="49"/>
      <c r="D388" s="47"/>
      <c r="E388" s="47" t="s">
        <v>19</v>
      </c>
      <c r="F388" s="49" t="s">
        <v>137</v>
      </c>
      <c r="G388" s="48"/>
      <c r="H388" s="47"/>
    </row>
    <row r="389" ht="36" spans="1:8">
      <c r="A389" s="47"/>
      <c r="B389" s="47"/>
      <c r="C389" s="49"/>
      <c r="D389" s="47"/>
      <c r="E389" s="47" t="s">
        <v>21</v>
      </c>
      <c r="F389" s="49" t="s">
        <v>138</v>
      </c>
      <c r="G389" s="48"/>
      <c r="H389" s="47"/>
    </row>
    <row r="390" ht="72" spans="1:8">
      <c r="A390" s="47"/>
      <c r="B390" s="47"/>
      <c r="C390" s="49"/>
      <c r="D390" s="47"/>
      <c r="E390" s="47" t="s">
        <v>139</v>
      </c>
      <c r="F390" s="49" t="s">
        <v>140</v>
      </c>
      <c r="G390" s="48"/>
      <c r="H390" s="47"/>
    </row>
    <row r="391" ht="24" spans="1:8">
      <c r="A391" s="47"/>
      <c r="B391" s="47"/>
      <c r="C391" s="49"/>
      <c r="D391" s="47"/>
      <c r="E391" s="47"/>
      <c r="F391" s="49" t="s">
        <v>141</v>
      </c>
      <c r="G391" s="48"/>
      <c r="H391" s="47"/>
    </row>
    <row r="392" ht="48" spans="1:8">
      <c r="A392" s="47">
        <f>MAX($A$3:A391)+1</f>
        <v>61</v>
      </c>
      <c r="B392" s="47" t="s">
        <v>168</v>
      </c>
      <c r="C392" s="49" t="s">
        <v>169</v>
      </c>
      <c r="D392" s="47" t="str">
        <f t="shared" ref="D390:D399" si="20">"行政处罚"</f>
        <v>行政处罚</v>
      </c>
      <c r="E392" s="47" t="s">
        <v>129</v>
      </c>
      <c r="F392" s="49" t="s">
        <v>130</v>
      </c>
      <c r="G392" s="48" t="s">
        <v>131</v>
      </c>
      <c r="H392" s="47" t="str">
        <f t="shared" si="19"/>
        <v>办公室</v>
      </c>
    </row>
    <row r="393" ht="72" spans="1:8">
      <c r="A393" s="47"/>
      <c r="B393" s="47"/>
      <c r="C393" s="49"/>
      <c r="D393" s="47"/>
      <c r="E393" s="47" t="s">
        <v>132</v>
      </c>
      <c r="F393" s="49" t="s">
        <v>133</v>
      </c>
      <c r="G393" s="48"/>
      <c r="H393" s="47"/>
    </row>
    <row r="394" ht="60" spans="1:8">
      <c r="A394" s="47"/>
      <c r="B394" s="47"/>
      <c r="C394" s="49"/>
      <c r="D394" s="47"/>
      <c r="E394" s="47" t="s">
        <v>17</v>
      </c>
      <c r="F394" s="49" t="s">
        <v>134</v>
      </c>
      <c r="G394" s="48"/>
      <c r="H394" s="47"/>
    </row>
    <row r="395" ht="60" spans="1:8">
      <c r="A395" s="47"/>
      <c r="B395" s="47"/>
      <c r="C395" s="49"/>
      <c r="D395" s="47"/>
      <c r="E395" s="47" t="s">
        <v>135</v>
      </c>
      <c r="F395" s="49" t="s">
        <v>136</v>
      </c>
      <c r="G395" s="48"/>
      <c r="H395" s="47"/>
    </row>
    <row r="396" ht="60" spans="1:8">
      <c r="A396" s="47"/>
      <c r="B396" s="47"/>
      <c r="C396" s="49"/>
      <c r="D396" s="47"/>
      <c r="E396" s="47" t="s">
        <v>19</v>
      </c>
      <c r="F396" s="49" t="s">
        <v>137</v>
      </c>
      <c r="G396" s="48"/>
      <c r="H396" s="47"/>
    </row>
    <row r="397" ht="36" spans="1:8">
      <c r="A397" s="47"/>
      <c r="B397" s="47"/>
      <c r="C397" s="49"/>
      <c r="D397" s="47"/>
      <c r="E397" s="47" t="s">
        <v>21</v>
      </c>
      <c r="F397" s="49" t="s">
        <v>138</v>
      </c>
      <c r="G397" s="48"/>
      <c r="H397" s="47"/>
    </row>
    <row r="398" ht="72" spans="1:8">
      <c r="A398" s="47"/>
      <c r="B398" s="47"/>
      <c r="C398" s="49"/>
      <c r="D398" s="47"/>
      <c r="E398" s="47" t="s">
        <v>139</v>
      </c>
      <c r="F398" s="49" t="s">
        <v>140</v>
      </c>
      <c r="G398" s="48"/>
      <c r="H398" s="47"/>
    </row>
    <row r="399" ht="24" spans="1:8">
      <c r="A399" s="47"/>
      <c r="B399" s="47"/>
      <c r="C399" s="49"/>
      <c r="D399" s="47"/>
      <c r="E399" s="47"/>
      <c r="F399" s="49" t="s">
        <v>141</v>
      </c>
      <c r="G399" s="48"/>
      <c r="H399" s="47"/>
    </row>
    <row r="400" ht="48" spans="1:8">
      <c r="A400" s="47">
        <f>MAX($A$3:A399)+1</f>
        <v>62</v>
      </c>
      <c r="B400" s="47" t="s">
        <v>170</v>
      </c>
      <c r="C400" s="49" t="s">
        <v>171</v>
      </c>
      <c r="D400" s="47" t="str">
        <f t="shared" ref="D400:D409" si="21">"行政处罚"</f>
        <v>行政处罚</v>
      </c>
      <c r="E400" s="47" t="s">
        <v>129</v>
      </c>
      <c r="F400" s="49" t="s">
        <v>130</v>
      </c>
      <c r="G400" s="48" t="s">
        <v>131</v>
      </c>
      <c r="H400" s="47" t="str">
        <f t="shared" ref="H394:H403" si="22">"办公室"</f>
        <v>办公室</v>
      </c>
    </row>
    <row r="401" ht="72" spans="1:8">
      <c r="A401" s="47"/>
      <c r="B401" s="47"/>
      <c r="C401" s="49"/>
      <c r="D401" s="47"/>
      <c r="E401" s="47" t="s">
        <v>132</v>
      </c>
      <c r="F401" s="49" t="s">
        <v>133</v>
      </c>
      <c r="G401" s="48"/>
      <c r="H401" s="47"/>
    </row>
    <row r="402" ht="60" spans="1:8">
      <c r="A402" s="47"/>
      <c r="B402" s="47"/>
      <c r="C402" s="49"/>
      <c r="D402" s="47"/>
      <c r="E402" s="47" t="s">
        <v>17</v>
      </c>
      <c r="F402" s="49" t="s">
        <v>134</v>
      </c>
      <c r="G402" s="48"/>
      <c r="H402" s="47"/>
    </row>
    <row r="403" ht="60" spans="1:8">
      <c r="A403" s="47"/>
      <c r="B403" s="47"/>
      <c r="C403" s="49"/>
      <c r="D403" s="47"/>
      <c r="E403" s="47" t="s">
        <v>135</v>
      </c>
      <c r="F403" s="49" t="s">
        <v>136</v>
      </c>
      <c r="G403" s="48"/>
      <c r="H403" s="47"/>
    </row>
    <row r="404" ht="60" spans="1:8">
      <c r="A404" s="47"/>
      <c r="B404" s="47"/>
      <c r="C404" s="49"/>
      <c r="D404" s="47"/>
      <c r="E404" s="47" t="s">
        <v>19</v>
      </c>
      <c r="F404" s="49" t="s">
        <v>137</v>
      </c>
      <c r="G404" s="48"/>
      <c r="H404" s="47"/>
    </row>
    <row r="405" ht="36" spans="1:8">
      <c r="A405" s="47"/>
      <c r="B405" s="47"/>
      <c r="C405" s="49"/>
      <c r="D405" s="47"/>
      <c r="E405" s="47" t="s">
        <v>21</v>
      </c>
      <c r="F405" s="49" t="s">
        <v>138</v>
      </c>
      <c r="G405" s="48"/>
      <c r="H405" s="47"/>
    </row>
    <row r="406" ht="72" spans="1:8">
      <c r="A406" s="47"/>
      <c r="B406" s="47"/>
      <c r="C406" s="49"/>
      <c r="D406" s="47"/>
      <c r="E406" s="47" t="s">
        <v>139</v>
      </c>
      <c r="F406" s="49" t="s">
        <v>140</v>
      </c>
      <c r="G406" s="48"/>
      <c r="H406" s="47"/>
    </row>
    <row r="407" ht="24" spans="1:8">
      <c r="A407" s="47"/>
      <c r="B407" s="47"/>
      <c r="C407" s="49"/>
      <c r="D407" s="47"/>
      <c r="E407" s="47"/>
      <c r="F407" s="49" t="s">
        <v>141</v>
      </c>
      <c r="G407" s="48"/>
      <c r="H407" s="47"/>
    </row>
    <row r="408" ht="48" spans="1:8">
      <c r="A408" s="47">
        <f>MAX($A$3:A407)+1</f>
        <v>63</v>
      </c>
      <c r="B408" s="47" t="s">
        <v>172</v>
      </c>
      <c r="C408" s="49" t="s">
        <v>173</v>
      </c>
      <c r="D408" s="47" t="str">
        <f t="shared" si="21"/>
        <v>行政处罚</v>
      </c>
      <c r="E408" s="47" t="s">
        <v>129</v>
      </c>
      <c r="F408" s="49" t="s">
        <v>130</v>
      </c>
      <c r="G408" s="48" t="s">
        <v>131</v>
      </c>
      <c r="H408" s="47" t="str">
        <f t="shared" ref="H404:H413" si="23">"办公室"</f>
        <v>办公室</v>
      </c>
    </row>
    <row r="409" ht="72" spans="1:8">
      <c r="A409" s="47"/>
      <c r="B409" s="47"/>
      <c r="C409" s="49"/>
      <c r="D409" s="47"/>
      <c r="E409" s="47" t="s">
        <v>132</v>
      </c>
      <c r="F409" s="49" t="s">
        <v>133</v>
      </c>
      <c r="G409" s="48"/>
      <c r="H409" s="47"/>
    </row>
    <row r="410" ht="60" spans="1:8">
      <c r="A410" s="47"/>
      <c r="B410" s="47"/>
      <c r="C410" s="49"/>
      <c r="D410" s="47"/>
      <c r="E410" s="47" t="s">
        <v>17</v>
      </c>
      <c r="F410" s="49" t="s">
        <v>134</v>
      </c>
      <c r="G410" s="48"/>
      <c r="H410" s="47"/>
    </row>
    <row r="411" ht="60" spans="1:8">
      <c r="A411" s="47"/>
      <c r="B411" s="47"/>
      <c r="C411" s="49"/>
      <c r="D411" s="47"/>
      <c r="E411" s="47" t="s">
        <v>135</v>
      </c>
      <c r="F411" s="49" t="s">
        <v>136</v>
      </c>
      <c r="G411" s="48"/>
      <c r="H411" s="47"/>
    </row>
    <row r="412" ht="60" spans="1:8">
      <c r="A412" s="47"/>
      <c r="B412" s="47"/>
      <c r="C412" s="49"/>
      <c r="D412" s="47"/>
      <c r="E412" s="47" t="s">
        <v>19</v>
      </c>
      <c r="F412" s="49" t="s">
        <v>137</v>
      </c>
      <c r="G412" s="48"/>
      <c r="H412" s="47"/>
    </row>
    <row r="413" ht="36" spans="1:8">
      <c r="A413" s="47"/>
      <c r="B413" s="47"/>
      <c r="C413" s="49"/>
      <c r="D413" s="47"/>
      <c r="E413" s="47" t="s">
        <v>21</v>
      </c>
      <c r="F413" s="49" t="s">
        <v>138</v>
      </c>
      <c r="G413" s="48"/>
      <c r="H413" s="47"/>
    </row>
    <row r="414" ht="72" spans="1:8">
      <c r="A414" s="47"/>
      <c r="B414" s="47"/>
      <c r="C414" s="49"/>
      <c r="D414" s="47"/>
      <c r="E414" s="47" t="s">
        <v>139</v>
      </c>
      <c r="F414" s="49" t="s">
        <v>140</v>
      </c>
      <c r="G414" s="48"/>
      <c r="H414" s="47"/>
    </row>
    <row r="415" ht="24" spans="1:8">
      <c r="A415" s="47"/>
      <c r="B415" s="47"/>
      <c r="C415" s="49"/>
      <c r="D415" s="47"/>
      <c r="E415" s="47"/>
      <c r="F415" s="49" t="s">
        <v>141</v>
      </c>
      <c r="G415" s="48"/>
      <c r="H415" s="47"/>
    </row>
    <row r="416" ht="48" spans="1:8">
      <c r="A416" s="47">
        <f>MAX($A$3:A415)+1</f>
        <v>64</v>
      </c>
      <c r="B416" s="47" t="s">
        <v>174</v>
      </c>
      <c r="C416" s="49" t="s">
        <v>175</v>
      </c>
      <c r="D416" s="47" t="str">
        <f t="shared" ref="D410:D419" si="24">"行政处罚"</f>
        <v>行政处罚</v>
      </c>
      <c r="E416" s="47" t="s">
        <v>129</v>
      </c>
      <c r="F416" s="49" t="s">
        <v>130</v>
      </c>
      <c r="G416" s="48" t="s">
        <v>131</v>
      </c>
      <c r="H416" s="47" t="str">
        <f t="shared" ref="H414:H423" si="25">"办公室"</f>
        <v>办公室</v>
      </c>
    </row>
    <row r="417" ht="72" spans="1:8">
      <c r="A417" s="47"/>
      <c r="B417" s="47"/>
      <c r="C417" s="49"/>
      <c r="D417" s="47"/>
      <c r="E417" s="47" t="s">
        <v>132</v>
      </c>
      <c r="F417" s="49" t="s">
        <v>133</v>
      </c>
      <c r="G417" s="48"/>
      <c r="H417" s="47"/>
    </row>
    <row r="418" ht="60" spans="1:8">
      <c r="A418" s="47"/>
      <c r="B418" s="47"/>
      <c r="C418" s="49"/>
      <c r="D418" s="47"/>
      <c r="E418" s="47" t="s">
        <v>17</v>
      </c>
      <c r="F418" s="49" t="s">
        <v>134</v>
      </c>
      <c r="G418" s="48"/>
      <c r="H418" s="47"/>
    </row>
    <row r="419" ht="60" spans="1:8">
      <c r="A419" s="47"/>
      <c r="B419" s="47"/>
      <c r="C419" s="49"/>
      <c r="D419" s="47"/>
      <c r="E419" s="47" t="s">
        <v>135</v>
      </c>
      <c r="F419" s="49" t="s">
        <v>136</v>
      </c>
      <c r="G419" s="48"/>
      <c r="H419" s="47"/>
    </row>
    <row r="420" ht="60" spans="1:8">
      <c r="A420" s="47"/>
      <c r="B420" s="47"/>
      <c r="C420" s="49"/>
      <c r="D420" s="47"/>
      <c r="E420" s="47" t="s">
        <v>19</v>
      </c>
      <c r="F420" s="49" t="s">
        <v>137</v>
      </c>
      <c r="G420" s="48"/>
      <c r="H420" s="47"/>
    </row>
    <row r="421" ht="36" spans="1:8">
      <c r="A421" s="47"/>
      <c r="B421" s="47"/>
      <c r="C421" s="49"/>
      <c r="D421" s="47"/>
      <c r="E421" s="47" t="s">
        <v>21</v>
      </c>
      <c r="F421" s="49" t="s">
        <v>138</v>
      </c>
      <c r="G421" s="48"/>
      <c r="H421" s="47"/>
    </row>
    <row r="422" ht="72" spans="1:8">
      <c r="A422" s="47"/>
      <c r="B422" s="47"/>
      <c r="C422" s="49"/>
      <c r="D422" s="47"/>
      <c r="E422" s="47" t="s">
        <v>139</v>
      </c>
      <c r="F422" s="49" t="s">
        <v>140</v>
      </c>
      <c r="G422" s="48"/>
      <c r="H422" s="47"/>
    </row>
    <row r="423" ht="24" spans="1:8">
      <c r="A423" s="47"/>
      <c r="B423" s="47"/>
      <c r="C423" s="49"/>
      <c r="D423" s="47"/>
      <c r="E423" s="47"/>
      <c r="F423" s="49" t="s">
        <v>141</v>
      </c>
      <c r="G423" s="48"/>
      <c r="H423" s="47"/>
    </row>
    <row r="424" ht="48" spans="1:8">
      <c r="A424" s="47">
        <f>MAX($A$3:A423)+1</f>
        <v>65</v>
      </c>
      <c r="B424" s="47" t="s">
        <v>176</v>
      </c>
      <c r="C424" s="49" t="s">
        <v>177</v>
      </c>
      <c r="D424" s="47" t="str">
        <f t="shared" ref="D420:D429" si="26">"行政处罚"</f>
        <v>行政处罚</v>
      </c>
      <c r="E424" s="47" t="s">
        <v>129</v>
      </c>
      <c r="F424" s="49" t="s">
        <v>130</v>
      </c>
      <c r="G424" s="48" t="s">
        <v>131</v>
      </c>
      <c r="H424" s="47" t="str">
        <f t="shared" ref="H424:H433" si="27">"办公室"</f>
        <v>办公室</v>
      </c>
    </row>
    <row r="425" ht="72" spans="1:8">
      <c r="A425" s="47"/>
      <c r="B425" s="47"/>
      <c r="C425" s="49"/>
      <c r="D425" s="47"/>
      <c r="E425" s="47" t="s">
        <v>132</v>
      </c>
      <c r="F425" s="49" t="s">
        <v>133</v>
      </c>
      <c r="G425" s="48"/>
      <c r="H425" s="47"/>
    </row>
    <row r="426" ht="60" spans="1:8">
      <c r="A426" s="47"/>
      <c r="B426" s="47"/>
      <c r="C426" s="49"/>
      <c r="D426" s="47"/>
      <c r="E426" s="47" t="s">
        <v>17</v>
      </c>
      <c r="F426" s="49" t="s">
        <v>134</v>
      </c>
      <c r="G426" s="48"/>
      <c r="H426" s="47"/>
    </row>
    <row r="427" ht="60" spans="1:8">
      <c r="A427" s="47"/>
      <c r="B427" s="47"/>
      <c r="C427" s="49"/>
      <c r="D427" s="47"/>
      <c r="E427" s="47" t="s">
        <v>135</v>
      </c>
      <c r="F427" s="49" t="s">
        <v>136</v>
      </c>
      <c r="G427" s="48"/>
      <c r="H427" s="47"/>
    </row>
    <row r="428" ht="60" spans="1:8">
      <c r="A428" s="47"/>
      <c r="B428" s="47"/>
      <c r="C428" s="49"/>
      <c r="D428" s="47"/>
      <c r="E428" s="47" t="s">
        <v>19</v>
      </c>
      <c r="F428" s="49" t="s">
        <v>137</v>
      </c>
      <c r="G428" s="48"/>
      <c r="H428" s="47"/>
    </row>
    <row r="429" ht="36" spans="1:8">
      <c r="A429" s="47"/>
      <c r="B429" s="47"/>
      <c r="C429" s="49"/>
      <c r="D429" s="47"/>
      <c r="E429" s="47" t="s">
        <v>21</v>
      </c>
      <c r="F429" s="49" t="s">
        <v>138</v>
      </c>
      <c r="G429" s="48"/>
      <c r="H429" s="47"/>
    </row>
    <row r="430" ht="72" spans="1:8">
      <c r="A430" s="47"/>
      <c r="B430" s="47"/>
      <c r="C430" s="49"/>
      <c r="D430" s="47"/>
      <c r="E430" s="47" t="s">
        <v>139</v>
      </c>
      <c r="F430" s="49" t="s">
        <v>140</v>
      </c>
      <c r="G430" s="48"/>
      <c r="H430" s="47"/>
    </row>
    <row r="431" ht="24" spans="1:8">
      <c r="A431" s="47"/>
      <c r="B431" s="47"/>
      <c r="C431" s="49"/>
      <c r="D431" s="47"/>
      <c r="E431" s="47"/>
      <c r="F431" s="49" t="s">
        <v>141</v>
      </c>
      <c r="G431" s="48"/>
      <c r="H431" s="47"/>
    </row>
    <row r="432" ht="48" spans="1:8">
      <c r="A432" s="47">
        <f>MAX($A$3:A431)+1</f>
        <v>66</v>
      </c>
      <c r="B432" s="49" t="s">
        <v>178</v>
      </c>
      <c r="C432" s="49" t="s">
        <v>179</v>
      </c>
      <c r="D432" s="47" t="str">
        <f t="shared" ref="D430:D439" si="28">"行政处罚"</f>
        <v>行政处罚</v>
      </c>
      <c r="E432" s="47" t="s">
        <v>129</v>
      </c>
      <c r="F432" s="49" t="s">
        <v>130</v>
      </c>
      <c r="G432" s="48" t="s">
        <v>131</v>
      </c>
      <c r="H432" s="47" t="str">
        <f t="shared" si="27"/>
        <v>办公室</v>
      </c>
    </row>
    <row r="433" ht="72" spans="1:8">
      <c r="A433" s="47"/>
      <c r="B433" s="49"/>
      <c r="C433" s="49"/>
      <c r="D433" s="47"/>
      <c r="E433" s="47" t="s">
        <v>132</v>
      </c>
      <c r="F433" s="49" t="s">
        <v>133</v>
      </c>
      <c r="G433" s="48"/>
      <c r="H433" s="47"/>
    </row>
    <row r="434" ht="60" spans="1:8">
      <c r="A434" s="47"/>
      <c r="B434" s="49"/>
      <c r="C434" s="49"/>
      <c r="D434" s="47"/>
      <c r="E434" s="47" t="s">
        <v>17</v>
      </c>
      <c r="F434" s="49" t="s">
        <v>134</v>
      </c>
      <c r="G434" s="48"/>
      <c r="H434" s="47"/>
    </row>
    <row r="435" ht="60" spans="1:8">
      <c r="A435" s="47"/>
      <c r="B435" s="49"/>
      <c r="C435" s="49"/>
      <c r="D435" s="47"/>
      <c r="E435" s="47" t="s">
        <v>135</v>
      </c>
      <c r="F435" s="49" t="s">
        <v>136</v>
      </c>
      <c r="G435" s="48"/>
      <c r="H435" s="47"/>
    </row>
    <row r="436" ht="60" spans="1:8">
      <c r="A436" s="47"/>
      <c r="B436" s="49"/>
      <c r="C436" s="49"/>
      <c r="D436" s="47"/>
      <c r="E436" s="47" t="s">
        <v>19</v>
      </c>
      <c r="F436" s="49" t="s">
        <v>137</v>
      </c>
      <c r="G436" s="48"/>
      <c r="H436" s="47"/>
    </row>
    <row r="437" ht="36" spans="1:8">
      <c r="A437" s="47"/>
      <c r="B437" s="49"/>
      <c r="C437" s="49"/>
      <c r="D437" s="47"/>
      <c r="E437" s="47" t="s">
        <v>21</v>
      </c>
      <c r="F437" s="49" t="s">
        <v>138</v>
      </c>
      <c r="G437" s="48"/>
      <c r="H437" s="47"/>
    </row>
    <row r="438" ht="72" spans="1:8">
      <c r="A438" s="47"/>
      <c r="B438" s="49"/>
      <c r="C438" s="49"/>
      <c r="D438" s="47"/>
      <c r="E438" s="47" t="s">
        <v>139</v>
      </c>
      <c r="F438" s="49" t="s">
        <v>140</v>
      </c>
      <c r="G438" s="48"/>
      <c r="H438" s="47"/>
    </row>
    <row r="439" ht="24" spans="1:8">
      <c r="A439" s="47"/>
      <c r="B439" s="49"/>
      <c r="C439" s="49"/>
      <c r="D439" s="47"/>
      <c r="E439" s="47"/>
      <c r="F439" s="49" t="s">
        <v>141</v>
      </c>
      <c r="G439" s="48"/>
      <c r="H439" s="47"/>
    </row>
    <row r="440" ht="48" spans="1:8">
      <c r="A440" s="47">
        <f>MAX($A$3:A439)+1</f>
        <v>67</v>
      </c>
      <c r="B440" s="47" t="s">
        <v>180</v>
      </c>
      <c r="C440" s="49" t="s">
        <v>181</v>
      </c>
      <c r="D440" s="47" t="str">
        <f t="shared" ref="D440:D449" si="29">"行政处罚"</f>
        <v>行政处罚</v>
      </c>
      <c r="E440" s="47" t="s">
        <v>129</v>
      </c>
      <c r="F440" s="49" t="s">
        <v>130</v>
      </c>
      <c r="G440" s="48" t="s">
        <v>131</v>
      </c>
      <c r="H440" s="47" t="str">
        <f t="shared" ref="H434:H443" si="30">"办公室"</f>
        <v>办公室</v>
      </c>
    </row>
    <row r="441" ht="72" spans="1:8">
      <c r="A441" s="47"/>
      <c r="B441" s="47"/>
      <c r="C441" s="49"/>
      <c r="D441" s="47"/>
      <c r="E441" s="47" t="s">
        <v>132</v>
      </c>
      <c r="F441" s="49" t="s">
        <v>133</v>
      </c>
      <c r="G441" s="48"/>
      <c r="H441" s="47"/>
    </row>
    <row r="442" ht="60" spans="1:8">
      <c r="A442" s="47"/>
      <c r="B442" s="47"/>
      <c r="C442" s="49"/>
      <c r="D442" s="47"/>
      <c r="E442" s="47" t="s">
        <v>17</v>
      </c>
      <c r="F442" s="49" t="s">
        <v>134</v>
      </c>
      <c r="G442" s="48"/>
      <c r="H442" s="47"/>
    </row>
    <row r="443" ht="60" spans="1:8">
      <c r="A443" s="47"/>
      <c r="B443" s="47"/>
      <c r="C443" s="49"/>
      <c r="D443" s="47"/>
      <c r="E443" s="47" t="s">
        <v>135</v>
      </c>
      <c r="F443" s="49" t="s">
        <v>136</v>
      </c>
      <c r="G443" s="48"/>
      <c r="H443" s="47"/>
    </row>
    <row r="444" ht="60" spans="1:8">
      <c r="A444" s="47"/>
      <c r="B444" s="47"/>
      <c r="C444" s="49"/>
      <c r="D444" s="47"/>
      <c r="E444" s="47" t="s">
        <v>19</v>
      </c>
      <c r="F444" s="49" t="s">
        <v>137</v>
      </c>
      <c r="G444" s="48"/>
      <c r="H444" s="47"/>
    </row>
    <row r="445" ht="36" spans="1:8">
      <c r="A445" s="47"/>
      <c r="B445" s="47"/>
      <c r="C445" s="49"/>
      <c r="D445" s="47"/>
      <c r="E445" s="47" t="s">
        <v>21</v>
      </c>
      <c r="F445" s="49" t="s">
        <v>138</v>
      </c>
      <c r="G445" s="48"/>
      <c r="H445" s="47"/>
    </row>
    <row r="446" ht="72" spans="1:8">
      <c r="A446" s="47"/>
      <c r="B446" s="47"/>
      <c r="C446" s="49"/>
      <c r="D446" s="47"/>
      <c r="E446" s="47" t="s">
        <v>139</v>
      </c>
      <c r="F446" s="49" t="s">
        <v>140</v>
      </c>
      <c r="G446" s="48"/>
      <c r="H446" s="47"/>
    </row>
    <row r="447" ht="24" spans="1:8">
      <c r="A447" s="47"/>
      <c r="B447" s="47"/>
      <c r="C447" s="49"/>
      <c r="D447" s="47"/>
      <c r="E447" s="47"/>
      <c r="F447" s="49" t="s">
        <v>141</v>
      </c>
      <c r="G447" s="48"/>
      <c r="H447" s="47"/>
    </row>
    <row r="448" ht="48" spans="1:8">
      <c r="A448" s="47">
        <f>MAX($A$3:A447)+1</f>
        <v>68</v>
      </c>
      <c r="B448" s="47" t="s">
        <v>182</v>
      </c>
      <c r="C448" s="49" t="s">
        <v>183</v>
      </c>
      <c r="D448" s="47" t="str">
        <f t="shared" si="29"/>
        <v>行政处罚</v>
      </c>
      <c r="E448" s="47" t="s">
        <v>129</v>
      </c>
      <c r="F448" s="49" t="s">
        <v>130</v>
      </c>
      <c r="G448" s="48" t="s">
        <v>131</v>
      </c>
      <c r="H448" s="47" t="str">
        <f t="shared" ref="H444:H453" si="31">"办公室"</f>
        <v>办公室</v>
      </c>
    </row>
    <row r="449" ht="72" spans="1:8">
      <c r="A449" s="47"/>
      <c r="B449" s="47"/>
      <c r="C449" s="49"/>
      <c r="D449" s="47"/>
      <c r="E449" s="47" t="s">
        <v>132</v>
      </c>
      <c r="F449" s="49" t="s">
        <v>133</v>
      </c>
      <c r="G449" s="48"/>
      <c r="H449" s="47"/>
    </row>
    <row r="450" ht="60" spans="1:8">
      <c r="A450" s="47"/>
      <c r="B450" s="47"/>
      <c r="C450" s="49"/>
      <c r="D450" s="47"/>
      <c r="E450" s="47" t="s">
        <v>17</v>
      </c>
      <c r="F450" s="49" t="s">
        <v>134</v>
      </c>
      <c r="G450" s="48"/>
      <c r="H450" s="47"/>
    </row>
    <row r="451" ht="60" spans="1:8">
      <c r="A451" s="47"/>
      <c r="B451" s="47"/>
      <c r="C451" s="49"/>
      <c r="D451" s="47"/>
      <c r="E451" s="47" t="s">
        <v>135</v>
      </c>
      <c r="F451" s="49" t="s">
        <v>136</v>
      </c>
      <c r="G451" s="48"/>
      <c r="H451" s="47"/>
    </row>
    <row r="452" ht="60" spans="1:8">
      <c r="A452" s="47"/>
      <c r="B452" s="47"/>
      <c r="C452" s="49"/>
      <c r="D452" s="47"/>
      <c r="E452" s="47" t="s">
        <v>19</v>
      </c>
      <c r="F452" s="49" t="s">
        <v>137</v>
      </c>
      <c r="G452" s="48"/>
      <c r="H452" s="47"/>
    </row>
    <row r="453" ht="36" spans="1:8">
      <c r="A453" s="47"/>
      <c r="B453" s="47"/>
      <c r="C453" s="49"/>
      <c r="D453" s="47"/>
      <c r="E453" s="47" t="s">
        <v>21</v>
      </c>
      <c r="F453" s="49" t="s">
        <v>138</v>
      </c>
      <c r="G453" s="48"/>
      <c r="H453" s="47"/>
    </row>
    <row r="454" ht="72" spans="1:8">
      <c r="A454" s="47"/>
      <c r="B454" s="47"/>
      <c r="C454" s="49"/>
      <c r="D454" s="47"/>
      <c r="E454" s="47" t="s">
        <v>139</v>
      </c>
      <c r="F454" s="49" t="s">
        <v>140</v>
      </c>
      <c r="G454" s="48"/>
      <c r="H454" s="47"/>
    </row>
    <row r="455" ht="24" spans="1:8">
      <c r="A455" s="47"/>
      <c r="B455" s="47"/>
      <c r="C455" s="49"/>
      <c r="D455" s="47"/>
      <c r="E455" s="47"/>
      <c r="F455" s="49" t="s">
        <v>141</v>
      </c>
      <c r="G455" s="48"/>
      <c r="H455" s="47"/>
    </row>
    <row r="456" ht="48" spans="1:8">
      <c r="A456" s="47">
        <f>MAX($A$3:A455)+1</f>
        <v>69</v>
      </c>
      <c r="B456" s="47" t="s">
        <v>184</v>
      </c>
      <c r="C456" s="49" t="s">
        <v>185</v>
      </c>
      <c r="D456" s="47" t="str">
        <f t="shared" ref="D450:D459" si="32">"行政处罚"</f>
        <v>行政处罚</v>
      </c>
      <c r="E456" s="47" t="s">
        <v>129</v>
      </c>
      <c r="F456" s="49" t="s">
        <v>130</v>
      </c>
      <c r="G456" s="48" t="s">
        <v>131</v>
      </c>
      <c r="H456" s="47" t="str">
        <f t="shared" ref="H454:H463" si="33">"办公室"</f>
        <v>办公室</v>
      </c>
    </row>
    <row r="457" ht="72" spans="1:8">
      <c r="A457" s="47"/>
      <c r="B457" s="47"/>
      <c r="C457" s="49"/>
      <c r="D457" s="47"/>
      <c r="E457" s="47" t="s">
        <v>132</v>
      </c>
      <c r="F457" s="49" t="s">
        <v>133</v>
      </c>
      <c r="G457" s="48"/>
      <c r="H457" s="47"/>
    </row>
    <row r="458" ht="60" spans="1:8">
      <c r="A458" s="47"/>
      <c r="B458" s="47"/>
      <c r="C458" s="49"/>
      <c r="D458" s="47"/>
      <c r="E458" s="47" t="s">
        <v>17</v>
      </c>
      <c r="F458" s="49" t="s">
        <v>134</v>
      </c>
      <c r="G458" s="48"/>
      <c r="H458" s="47"/>
    </row>
    <row r="459" ht="60" spans="1:8">
      <c r="A459" s="47"/>
      <c r="B459" s="47"/>
      <c r="C459" s="49"/>
      <c r="D459" s="47"/>
      <c r="E459" s="47" t="s">
        <v>135</v>
      </c>
      <c r="F459" s="49" t="s">
        <v>136</v>
      </c>
      <c r="G459" s="48"/>
      <c r="H459" s="47"/>
    </row>
    <row r="460" ht="60" spans="1:8">
      <c r="A460" s="47"/>
      <c r="B460" s="47"/>
      <c r="C460" s="49"/>
      <c r="D460" s="47"/>
      <c r="E460" s="47" t="s">
        <v>19</v>
      </c>
      <c r="F460" s="49" t="s">
        <v>137</v>
      </c>
      <c r="G460" s="48"/>
      <c r="H460" s="47"/>
    </row>
    <row r="461" ht="36" spans="1:8">
      <c r="A461" s="47"/>
      <c r="B461" s="47"/>
      <c r="C461" s="49"/>
      <c r="D461" s="47"/>
      <c r="E461" s="47" t="s">
        <v>21</v>
      </c>
      <c r="F461" s="49" t="s">
        <v>138</v>
      </c>
      <c r="G461" s="48"/>
      <c r="H461" s="47"/>
    </row>
    <row r="462" ht="72" spans="1:8">
      <c r="A462" s="47"/>
      <c r="B462" s="47"/>
      <c r="C462" s="49"/>
      <c r="D462" s="47"/>
      <c r="E462" s="47" t="s">
        <v>139</v>
      </c>
      <c r="F462" s="49" t="s">
        <v>140</v>
      </c>
      <c r="G462" s="48"/>
      <c r="H462" s="47"/>
    </row>
    <row r="463" ht="24" spans="1:8">
      <c r="A463" s="47"/>
      <c r="B463" s="47"/>
      <c r="C463" s="49"/>
      <c r="D463" s="47"/>
      <c r="E463" s="47"/>
      <c r="F463" s="49" t="s">
        <v>141</v>
      </c>
      <c r="G463" s="48"/>
      <c r="H463" s="47"/>
    </row>
    <row r="464" ht="48" spans="1:8">
      <c r="A464" s="47">
        <f>MAX($A$3:A463)+1</f>
        <v>70</v>
      </c>
      <c r="B464" s="47" t="s">
        <v>186</v>
      </c>
      <c r="C464" s="49" t="s">
        <v>187</v>
      </c>
      <c r="D464" s="47" t="str">
        <f t="shared" ref="D460:D469" si="34">"行政处罚"</f>
        <v>行政处罚</v>
      </c>
      <c r="E464" s="47" t="s">
        <v>129</v>
      </c>
      <c r="F464" s="49" t="s">
        <v>130</v>
      </c>
      <c r="G464" s="48" t="s">
        <v>131</v>
      </c>
      <c r="H464" s="47" t="str">
        <f t="shared" ref="H464:H473" si="35">"办公室"</f>
        <v>办公室</v>
      </c>
    </row>
    <row r="465" ht="72" spans="1:8">
      <c r="A465" s="47"/>
      <c r="B465" s="47"/>
      <c r="C465" s="49"/>
      <c r="D465" s="47"/>
      <c r="E465" s="47" t="s">
        <v>132</v>
      </c>
      <c r="F465" s="49" t="s">
        <v>133</v>
      </c>
      <c r="G465" s="48"/>
      <c r="H465" s="47"/>
    </row>
    <row r="466" ht="60" spans="1:8">
      <c r="A466" s="47"/>
      <c r="B466" s="47"/>
      <c r="C466" s="49"/>
      <c r="D466" s="47"/>
      <c r="E466" s="47" t="s">
        <v>17</v>
      </c>
      <c r="F466" s="49" t="s">
        <v>134</v>
      </c>
      <c r="G466" s="48"/>
      <c r="H466" s="47"/>
    </row>
    <row r="467" ht="60" spans="1:8">
      <c r="A467" s="47"/>
      <c r="B467" s="47"/>
      <c r="C467" s="49"/>
      <c r="D467" s="47"/>
      <c r="E467" s="47" t="s">
        <v>135</v>
      </c>
      <c r="F467" s="49" t="s">
        <v>136</v>
      </c>
      <c r="G467" s="48"/>
      <c r="H467" s="47"/>
    </row>
    <row r="468" ht="60" spans="1:8">
      <c r="A468" s="47"/>
      <c r="B468" s="47"/>
      <c r="C468" s="49"/>
      <c r="D468" s="47"/>
      <c r="E468" s="47" t="s">
        <v>19</v>
      </c>
      <c r="F468" s="49" t="s">
        <v>137</v>
      </c>
      <c r="G468" s="48"/>
      <c r="H468" s="47"/>
    </row>
    <row r="469" ht="36" spans="1:8">
      <c r="A469" s="47"/>
      <c r="B469" s="47"/>
      <c r="C469" s="49"/>
      <c r="D469" s="47"/>
      <c r="E469" s="47" t="s">
        <v>21</v>
      </c>
      <c r="F469" s="49" t="s">
        <v>138</v>
      </c>
      <c r="G469" s="48"/>
      <c r="H469" s="47"/>
    </row>
    <row r="470" ht="72" spans="1:8">
      <c r="A470" s="47"/>
      <c r="B470" s="47"/>
      <c r="C470" s="49"/>
      <c r="D470" s="47"/>
      <c r="E470" s="47" t="s">
        <v>139</v>
      </c>
      <c r="F470" s="49" t="s">
        <v>140</v>
      </c>
      <c r="G470" s="48"/>
      <c r="H470" s="47"/>
    </row>
    <row r="471" ht="24" spans="1:8">
      <c r="A471" s="47"/>
      <c r="B471" s="47"/>
      <c r="C471" s="49"/>
      <c r="D471" s="47"/>
      <c r="E471" s="47"/>
      <c r="F471" s="49" t="s">
        <v>141</v>
      </c>
      <c r="G471" s="48"/>
      <c r="H471" s="47"/>
    </row>
    <row r="472" ht="48" spans="1:8">
      <c r="A472" s="47">
        <f>MAX($A$3:A471)+1</f>
        <v>71</v>
      </c>
      <c r="B472" s="47" t="s">
        <v>188</v>
      </c>
      <c r="C472" s="49" t="s">
        <v>189</v>
      </c>
      <c r="D472" s="47" t="str">
        <f t="shared" ref="D470:D479" si="36">"行政处罚"</f>
        <v>行政处罚</v>
      </c>
      <c r="E472" s="47" t="s">
        <v>129</v>
      </c>
      <c r="F472" s="49" t="s">
        <v>130</v>
      </c>
      <c r="G472" s="48" t="s">
        <v>131</v>
      </c>
      <c r="H472" s="47" t="str">
        <f t="shared" si="35"/>
        <v>办公室</v>
      </c>
    </row>
    <row r="473" ht="72" spans="1:8">
      <c r="A473" s="47"/>
      <c r="B473" s="47"/>
      <c r="C473" s="49"/>
      <c r="D473" s="47"/>
      <c r="E473" s="47" t="s">
        <v>132</v>
      </c>
      <c r="F473" s="49" t="s">
        <v>133</v>
      </c>
      <c r="G473" s="48"/>
      <c r="H473" s="47"/>
    </row>
    <row r="474" ht="60" spans="1:8">
      <c r="A474" s="47"/>
      <c r="B474" s="47"/>
      <c r="C474" s="49"/>
      <c r="D474" s="47"/>
      <c r="E474" s="47" t="s">
        <v>17</v>
      </c>
      <c r="F474" s="49" t="s">
        <v>134</v>
      </c>
      <c r="G474" s="48"/>
      <c r="H474" s="47"/>
    </row>
    <row r="475" ht="60" spans="1:8">
      <c r="A475" s="47"/>
      <c r="B475" s="47"/>
      <c r="C475" s="49"/>
      <c r="D475" s="47"/>
      <c r="E475" s="47" t="s">
        <v>135</v>
      </c>
      <c r="F475" s="49" t="s">
        <v>136</v>
      </c>
      <c r="G475" s="48"/>
      <c r="H475" s="47"/>
    </row>
    <row r="476" ht="60" spans="1:8">
      <c r="A476" s="47"/>
      <c r="B476" s="47"/>
      <c r="C476" s="49"/>
      <c r="D476" s="47"/>
      <c r="E476" s="47" t="s">
        <v>19</v>
      </c>
      <c r="F476" s="49" t="s">
        <v>137</v>
      </c>
      <c r="G476" s="48"/>
      <c r="H476" s="47"/>
    </row>
    <row r="477" ht="36" spans="1:8">
      <c r="A477" s="47"/>
      <c r="B477" s="47"/>
      <c r="C477" s="49"/>
      <c r="D477" s="47"/>
      <c r="E477" s="47" t="s">
        <v>21</v>
      </c>
      <c r="F477" s="49" t="s">
        <v>138</v>
      </c>
      <c r="G477" s="48"/>
      <c r="H477" s="47"/>
    </row>
    <row r="478" ht="72" spans="1:8">
      <c r="A478" s="47"/>
      <c r="B478" s="47"/>
      <c r="C478" s="49"/>
      <c r="D478" s="47"/>
      <c r="E478" s="47" t="s">
        <v>139</v>
      </c>
      <c r="F478" s="49" t="s">
        <v>140</v>
      </c>
      <c r="G478" s="48"/>
      <c r="H478" s="47"/>
    </row>
    <row r="479" ht="24" spans="1:8">
      <c r="A479" s="47"/>
      <c r="B479" s="47"/>
      <c r="C479" s="49"/>
      <c r="D479" s="47"/>
      <c r="E479" s="47"/>
      <c r="F479" s="49" t="s">
        <v>141</v>
      </c>
      <c r="G479" s="48"/>
      <c r="H479" s="47"/>
    </row>
    <row r="480" ht="48" spans="1:8">
      <c r="A480" s="47">
        <f>MAX($A$3:A479)+1</f>
        <v>72</v>
      </c>
      <c r="B480" s="47" t="s">
        <v>190</v>
      </c>
      <c r="C480" s="49" t="s">
        <v>191</v>
      </c>
      <c r="D480" s="47" t="str">
        <f t="shared" ref="D480:D489" si="37">"行政处罚"</f>
        <v>行政处罚</v>
      </c>
      <c r="E480" s="47" t="s">
        <v>129</v>
      </c>
      <c r="F480" s="49" t="s">
        <v>130</v>
      </c>
      <c r="G480" s="48" t="s">
        <v>131</v>
      </c>
      <c r="H480" s="47" t="str">
        <f t="shared" ref="H474:H483" si="38">"办公室"</f>
        <v>办公室</v>
      </c>
    </row>
    <row r="481" ht="72" spans="1:8">
      <c r="A481" s="47"/>
      <c r="B481" s="47"/>
      <c r="C481" s="49"/>
      <c r="D481" s="47"/>
      <c r="E481" s="47" t="s">
        <v>132</v>
      </c>
      <c r="F481" s="49" t="s">
        <v>133</v>
      </c>
      <c r="G481" s="48"/>
      <c r="H481" s="47"/>
    </row>
    <row r="482" ht="60" spans="1:8">
      <c r="A482" s="47"/>
      <c r="B482" s="47"/>
      <c r="C482" s="49"/>
      <c r="D482" s="47"/>
      <c r="E482" s="47" t="s">
        <v>17</v>
      </c>
      <c r="F482" s="49" t="s">
        <v>134</v>
      </c>
      <c r="G482" s="48"/>
      <c r="H482" s="47"/>
    </row>
    <row r="483" ht="60" spans="1:8">
      <c r="A483" s="47"/>
      <c r="B483" s="47"/>
      <c r="C483" s="49"/>
      <c r="D483" s="47"/>
      <c r="E483" s="47" t="s">
        <v>135</v>
      </c>
      <c r="F483" s="49" t="s">
        <v>136</v>
      </c>
      <c r="G483" s="48"/>
      <c r="H483" s="47"/>
    </row>
    <row r="484" ht="60" spans="1:8">
      <c r="A484" s="47"/>
      <c r="B484" s="47"/>
      <c r="C484" s="49"/>
      <c r="D484" s="47"/>
      <c r="E484" s="47" t="s">
        <v>19</v>
      </c>
      <c r="F484" s="49" t="s">
        <v>137</v>
      </c>
      <c r="G484" s="48"/>
      <c r="H484" s="47"/>
    </row>
    <row r="485" ht="36" spans="1:8">
      <c r="A485" s="47"/>
      <c r="B485" s="47"/>
      <c r="C485" s="49"/>
      <c r="D485" s="47"/>
      <c r="E485" s="47" t="s">
        <v>21</v>
      </c>
      <c r="F485" s="49" t="s">
        <v>138</v>
      </c>
      <c r="G485" s="48"/>
      <c r="H485" s="47"/>
    </row>
    <row r="486" ht="72" spans="1:8">
      <c r="A486" s="47"/>
      <c r="B486" s="47"/>
      <c r="C486" s="49"/>
      <c r="D486" s="47"/>
      <c r="E486" s="47" t="s">
        <v>139</v>
      </c>
      <c r="F486" s="49" t="s">
        <v>140</v>
      </c>
      <c r="G486" s="48"/>
      <c r="H486" s="47"/>
    </row>
    <row r="487" ht="24" spans="1:8">
      <c r="A487" s="47"/>
      <c r="B487" s="47"/>
      <c r="C487" s="49"/>
      <c r="D487" s="47"/>
      <c r="E487" s="47"/>
      <c r="F487" s="49" t="s">
        <v>141</v>
      </c>
      <c r="G487" s="48"/>
      <c r="H487" s="47"/>
    </row>
    <row r="488" ht="48" spans="1:8">
      <c r="A488" s="47">
        <f>MAX($A$3:A487)+1</f>
        <v>73</v>
      </c>
      <c r="B488" s="47" t="s">
        <v>192</v>
      </c>
      <c r="C488" s="49" t="s">
        <v>193</v>
      </c>
      <c r="D488" s="47" t="str">
        <f t="shared" si="37"/>
        <v>行政处罚</v>
      </c>
      <c r="E488" s="47" t="s">
        <v>129</v>
      </c>
      <c r="F488" s="49" t="s">
        <v>130</v>
      </c>
      <c r="G488" s="48" t="s">
        <v>131</v>
      </c>
      <c r="H488" s="47" t="str">
        <f t="shared" ref="H484:H493" si="39">"办公室"</f>
        <v>办公室</v>
      </c>
    </row>
    <row r="489" ht="72" spans="1:8">
      <c r="A489" s="47"/>
      <c r="B489" s="47"/>
      <c r="C489" s="49"/>
      <c r="D489" s="47"/>
      <c r="E489" s="47" t="s">
        <v>132</v>
      </c>
      <c r="F489" s="49" t="s">
        <v>133</v>
      </c>
      <c r="G489" s="48"/>
      <c r="H489" s="47"/>
    </row>
    <row r="490" ht="60" spans="1:8">
      <c r="A490" s="47"/>
      <c r="B490" s="47"/>
      <c r="C490" s="49"/>
      <c r="D490" s="47"/>
      <c r="E490" s="47" t="s">
        <v>17</v>
      </c>
      <c r="F490" s="49" t="s">
        <v>134</v>
      </c>
      <c r="G490" s="48"/>
      <c r="H490" s="47"/>
    </row>
    <row r="491" ht="60" spans="1:8">
      <c r="A491" s="47"/>
      <c r="B491" s="47"/>
      <c r="C491" s="49"/>
      <c r="D491" s="47"/>
      <c r="E491" s="47" t="s">
        <v>135</v>
      </c>
      <c r="F491" s="49" t="s">
        <v>136</v>
      </c>
      <c r="G491" s="48"/>
      <c r="H491" s="47"/>
    </row>
    <row r="492" ht="60" spans="1:8">
      <c r="A492" s="47"/>
      <c r="B492" s="47"/>
      <c r="C492" s="49"/>
      <c r="D492" s="47"/>
      <c r="E492" s="47" t="s">
        <v>19</v>
      </c>
      <c r="F492" s="49" t="s">
        <v>137</v>
      </c>
      <c r="G492" s="48"/>
      <c r="H492" s="47"/>
    </row>
    <row r="493" ht="36" spans="1:8">
      <c r="A493" s="47"/>
      <c r="B493" s="47"/>
      <c r="C493" s="49"/>
      <c r="D493" s="47"/>
      <c r="E493" s="47" t="s">
        <v>21</v>
      </c>
      <c r="F493" s="49" t="s">
        <v>138</v>
      </c>
      <c r="G493" s="48"/>
      <c r="H493" s="47"/>
    </row>
    <row r="494" ht="72" spans="1:8">
      <c r="A494" s="47"/>
      <c r="B494" s="47"/>
      <c r="C494" s="49"/>
      <c r="D494" s="47"/>
      <c r="E494" s="47" t="s">
        <v>139</v>
      </c>
      <c r="F494" s="49" t="s">
        <v>140</v>
      </c>
      <c r="G494" s="48"/>
      <c r="H494" s="47"/>
    </row>
    <row r="495" ht="24" spans="1:8">
      <c r="A495" s="47"/>
      <c r="B495" s="47"/>
      <c r="C495" s="49"/>
      <c r="D495" s="47"/>
      <c r="E495" s="47"/>
      <c r="F495" s="49" t="s">
        <v>141</v>
      </c>
      <c r="G495" s="48"/>
      <c r="H495" s="47"/>
    </row>
    <row r="496" ht="48" spans="1:8">
      <c r="A496" s="47">
        <f>MAX($A$3:A495)+1</f>
        <v>74</v>
      </c>
      <c r="B496" s="47" t="s">
        <v>194</v>
      </c>
      <c r="C496" s="49" t="s">
        <v>195</v>
      </c>
      <c r="D496" s="47" t="str">
        <f t="shared" ref="D490:D499" si="40">"行政处罚"</f>
        <v>行政处罚</v>
      </c>
      <c r="E496" s="47" t="s">
        <v>129</v>
      </c>
      <c r="F496" s="49" t="s">
        <v>130</v>
      </c>
      <c r="G496" s="48" t="s">
        <v>131</v>
      </c>
      <c r="H496" s="47" t="str">
        <f t="shared" ref="H494:H503" si="41">"办公室"</f>
        <v>办公室</v>
      </c>
    </row>
    <row r="497" ht="72" spans="1:8">
      <c r="A497" s="47"/>
      <c r="B497" s="47"/>
      <c r="C497" s="49"/>
      <c r="D497" s="47"/>
      <c r="E497" s="47" t="s">
        <v>132</v>
      </c>
      <c r="F497" s="49" t="s">
        <v>133</v>
      </c>
      <c r="G497" s="48"/>
      <c r="H497" s="47"/>
    </row>
    <row r="498" ht="60" spans="1:8">
      <c r="A498" s="47"/>
      <c r="B498" s="47"/>
      <c r="C498" s="49"/>
      <c r="D498" s="47"/>
      <c r="E498" s="47" t="s">
        <v>17</v>
      </c>
      <c r="F498" s="49" t="s">
        <v>134</v>
      </c>
      <c r="G498" s="48"/>
      <c r="H498" s="47"/>
    </row>
    <row r="499" ht="60" spans="1:8">
      <c r="A499" s="47"/>
      <c r="B499" s="47"/>
      <c r="C499" s="49"/>
      <c r="D499" s="47"/>
      <c r="E499" s="47" t="s">
        <v>135</v>
      </c>
      <c r="F499" s="49" t="s">
        <v>136</v>
      </c>
      <c r="G499" s="48"/>
      <c r="H499" s="47"/>
    </row>
    <row r="500" ht="60" spans="1:8">
      <c r="A500" s="47"/>
      <c r="B500" s="47"/>
      <c r="C500" s="49"/>
      <c r="D500" s="47"/>
      <c r="E500" s="47" t="s">
        <v>19</v>
      </c>
      <c r="F500" s="49" t="s">
        <v>137</v>
      </c>
      <c r="G500" s="48"/>
      <c r="H500" s="47"/>
    </row>
    <row r="501" ht="36" spans="1:8">
      <c r="A501" s="47"/>
      <c r="B501" s="47"/>
      <c r="C501" s="49"/>
      <c r="D501" s="47"/>
      <c r="E501" s="47" t="s">
        <v>21</v>
      </c>
      <c r="F501" s="49" t="s">
        <v>138</v>
      </c>
      <c r="G501" s="48"/>
      <c r="H501" s="47"/>
    </row>
    <row r="502" ht="72" spans="1:8">
      <c r="A502" s="47"/>
      <c r="B502" s="47"/>
      <c r="C502" s="49"/>
      <c r="D502" s="47"/>
      <c r="E502" s="47" t="s">
        <v>139</v>
      </c>
      <c r="F502" s="49" t="s">
        <v>140</v>
      </c>
      <c r="G502" s="48"/>
      <c r="H502" s="47"/>
    </row>
    <row r="503" ht="24" spans="1:8">
      <c r="A503" s="47"/>
      <c r="B503" s="47"/>
      <c r="C503" s="49"/>
      <c r="D503" s="47"/>
      <c r="E503" s="47"/>
      <c r="F503" s="49" t="s">
        <v>141</v>
      </c>
      <c r="G503" s="48"/>
      <c r="H503" s="47"/>
    </row>
    <row r="504" ht="48" spans="1:8">
      <c r="A504" s="47">
        <f>MAX($A$3:A503)+1</f>
        <v>75</v>
      </c>
      <c r="B504" s="47" t="s">
        <v>196</v>
      </c>
      <c r="C504" s="49" t="s">
        <v>197</v>
      </c>
      <c r="D504" s="47" t="str">
        <f t="shared" ref="D500:D509" si="42">"行政处罚"</f>
        <v>行政处罚</v>
      </c>
      <c r="E504" s="47" t="s">
        <v>129</v>
      </c>
      <c r="F504" s="49" t="s">
        <v>130</v>
      </c>
      <c r="G504" s="48" t="s">
        <v>131</v>
      </c>
      <c r="H504" s="47" t="str">
        <f t="shared" ref="H504:H513" si="43">"办公室"</f>
        <v>办公室</v>
      </c>
    </row>
    <row r="505" ht="72" spans="1:8">
      <c r="A505" s="47"/>
      <c r="B505" s="47"/>
      <c r="C505" s="49"/>
      <c r="D505" s="47"/>
      <c r="E505" s="47" t="s">
        <v>132</v>
      </c>
      <c r="F505" s="49" t="s">
        <v>133</v>
      </c>
      <c r="G505" s="48"/>
      <c r="H505" s="47"/>
    </row>
    <row r="506" ht="60" spans="1:8">
      <c r="A506" s="47"/>
      <c r="B506" s="47"/>
      <c r="C506" s="49"/>
      <c r="D506" s="47"/>
      <c r="E506" s="47" t="s">
        <v>17</v>
      </c>
      <c r="F506" s="49" t="s">
        <v>134</v>
      </c>
      <c r="G506" s="48"/>
      <c r="H506" s="47"/>
    </row>
    <row r="507" ht="60" spans="1:8">
      <c r="A507" s="47"/>
      <c r="B507" s="47"/>
      <c r="C507" s="49"/>
      <c r="D507" s="47"/>
      <c r="E507" s="47" t="s">
        <v>135</v>
      </c>
      <c r="F507" s="49" t="s">
        <v>136</v>
      </c>
      <c r="G507" s="48"/>
      <c r="H507" s="47"/>
    </row>
    <row r="508" ht="60" spans="1:8">
      <c r="A508" s="47"/>
      <c r="B508" s="47"/>
      <c r="C508" s="49"/>
      <c r="D508" s="47"/>
      <c r="E508" s="47" t="s">
        <v>19</v>
      </c>
      <c r="F508" s="49" t="s">
        <v>137</v>
      </c>
      <c r="G508" s="48"/>
      <c r="H508" s="47"/>
    </row>
    <row r="509" ht="36" spans="1:8">
      <c r="A509" s="47"/>
      <c r="B509" s="47"/>
      <c r="C509" s="49"/>
      <c r="D509" s="47"/>
      <c r="E509" s="47" t="s">
        <v>21</v>
      </c>
      <c r="F509" s="49" t="s">
        <v>138</v>
      </c>
      <c r="G509" s="48"/>
      <c r="H509" s="47"/>
    </row>
    <row r="510" ht="72" spans="1:8">
      <c r="A510" s="47"/>
      <c r="B510" s="47"/>
      <c r="C510" s="49"/>
      <c r="D510" s="47"/>
      <c r="E510" s="47" t="s">
        <v>139</v>
      </c>
      <c r="F510" s="49" t="s">
        <v>140</v>
      </c>
      <c r="G510" s="48"/>
      <c r="H510" s="47"/>
    </row>
    <row r="511" ht="24" spans="1:8">
      <c r="A511" s="47"/>
      <c r="B511" s="47"/>
      <c r="C511" s="49"/>
      <c r="D511" s="47"/>
      <c r="E511" s="47"/>
      <c r="F511" s="49" t="s">
        <v>141</v>
      </c>
      <c r="G511" s="48"/>
      <c r="H511" s="47"/>
    </row>
    <row r="512" ht="48" spans="1:8">
      <c r="A512" s="47">
        <f>MAX($A$3:A511)+1</f>
        <v>76</v>
      </c>
      <c r="B512" s="47" t="s">
        <v>198</v>
      </c>
      <c r="C512" s="49" t="s">
        <v>199</v>
      </c>
      <c r="D512" s="47" t="str">
        <f t="shared" ref="D510:D519" si="44">"行政处罚"</f>
        <v>行政处罚</v>
      </c>
      <c r="E512" s="47" t="s">
        <v>129</v>
      </c>
      <c r="F512" s="49" t="s">
        <v>130</v>
      </c>
      <c r="G512" s="48" t="s">
        <v>131</v>
      </c>
      <c r="H512" s="47" t="str">
        <f t="shared" si="43"/>
        <v>办公室</v>
      </c>
    </row>
    <row r="513" ht="72" spans="1:8">
      <c r="A513" s="47"/>
      <c r="B513" s="47"/>
      <c r="C513" s="49"/>
      <c r="D513" s="47"/>
      <c r="E513" s="47" t="s">
        <v>132</v>
      </c>
      <c r="F513" s="49" t="s">
        <v>133</v>
      </c>
      <c r="G513" s="48"/>
      <c r="H513" s="47"/>
    </row>
    <row r="514" ht="60" spans="1:8">
      <c r="A514" s="47"/>
      <c r="B514" s="47"/>
      <c r="C514" s="49"/>
      <c r="D514" s="47"/>
      <c r="E514" s="47" t="s">
        <v>17</v>
      </c>
      <c r="F514" s="49" t="s">
        <v>134</v>
      </c>
      <c r="G514" s="48"/>
      <c r="H514" s="47"/>
    </row>
    <row r="515" ht="60" spans="1:8">
      <c r="A515" s="47"/>
      <c r="B515" s="47"/>
      <c r="C515" s="49"/>
      <c r="D515" s="47"/>
      <c r="E515" s="47" t="s">
        <v>135</v>
      </c>
      <c r="F515" s="49" t="s">
        <v>136</v>
      </c>
      <c r="G515" s="48"/>
      <c r="H515" s="47"/>
    </row>
    <row r="516" ht="60" spans="1:8">
      <c r="A516" s="47"/>
      <c r="B516" s="47"/>
      <c r="C516" s="49"/>
      <c r="D516" s="47"/>
      <c r="E516" s="47" t="s">
        <v>19</v>
      </c>
      <c r="F516" s="49" t="s">
        <v>137</v>
      </c>
      <c r="G516" s="48"/>
      <c r="H516" s="47"/>
    </row>
    <row r="517" ht="36" spans="1:8">
      <c r="A517" s="47"/>
      <c r="B517" s="47"/>
      <c r="C517" s="49"/>
      <c r="D517" s="47"/>
      <c r="E517" s="47" t="s">
        <v>21</v>
      </c>
      <c r="F517" s="49" t="s">
        <v>138</v>
      </c>
      <c r="G517" s="48"/>
      <c r="H517" s="47"/>
    </row>
    <row r="518" ht="72" spans="1:8">
      <c r="A518" s="47"/>
      <c r="B518" s="47"/>
      <c r="C518" s="49"/>
      <c r="D518" s="47"/>
      <c r="E518" s="47" t="s">
        <v>139</v>
      </c>
      <c r="F518" s="49" t="s">
        <v>140</v>
      </c>
      <c r="G518" s="48"/>
      <c r="H518" s="47"/>
    </row>
    <row r="519" ht="24" spans="1:8">
      <c r="A519" s="47"/>
      <c r="B519" s="47"/>
      <c r="C519" s="49"/>
      <c r="D519" s="47"/>
      <c r="E519" s="47"/>
      <c r="F519" s="49" t="s">
        <v>141</v>
      </c>
      <c r="G519" s="48"/>
      <c r="H519" s="47"/>
    </row>
    <row r="520" ht="48" spans="1:8">
      <c r="A520" s="47">
        <f>MAX($A$3:A519)+1</f>
        <v>77</v>
      </c>
      <c r="B520" s="47" t="s">
        <v>200</v>
      </c>
      <c r="C520" s="49" t="s">
        <v>201</v>
      </c>
      <c r="D520" s="47" t="str">
        <f t="shared" ref="D520:D529" si="45">"行政处罚"</f>
        <v>行政处罚</v>
      </c>
      <c r="E520" s="47" t="s">
        <v>129</v>
      </c>
      <c r="F520" s="49" t="s">
        <v>130</v>
      </c>
      <c r="G520" s="48" t="s">
        <v>131</v>
      </c>
      <c r="H520" s="47" t="str">
        <f t="shared" ref="H514:H523" si="46">"办公室"</f>
        <v>办公室</v>
      </c>
    </row>
    <row r="521" ht="72" spans="1:8">
      <c r="A521" s="47"/>
      <c r="B521" s="47"/>
      <c r="C521" s="49"/>
      <c r="D521" s="47"/>
      <c r="E521" s="47" t="s">
        <v>132</v>
      </c>
      <c r="F521" s="49" t="s">
        <v>133</v>
      </c>
      <c r="G521" s="48"/>
      <c r="H521" s="47"/>
    </row>
    <row r="522" ht="60" spans="1:8">
      <c r="A522" s="47"/>
      <c r="B522" s="47"/>
      <c r="C522" s="49"/>
      <c r="D522" s="47"/>
      <c r="E522" s="47" t="s">
        <v>17</v>
      </c>
      <c r="F522" s="49" t="s">
        <v>134</v>
      </c>
      <c r="G522" s="48"/>
      <c r="H522" s="47"/>
    </row>
    <row r="523" ht="60" spans="1:8">
      <c r="A523" s="47"/>
      <c r="B523" s="47"/>
      <c r="C523" s="49"/>
      <c r="D523" s="47"/>
      <c r="E523" s="47" t="s">
        <v>135</v>
      </c>
      <c r="F523" s="49" t="s">
        <v>136</v>
      </c>
      <c r="G523" s="48"/>
      <c r="H523" s="47"/>
    </row>
    <row r="524" ht="60" spans="1:8">
      <c r="A524" s="47"/>
      <c r="B524" s="47"/>
      <c r="C524" s="49"/>
      <c r="D524" s="47"/>
      <c r="E524" s="47" t="s">
        <v>19</v>
      </c>
      <c r="F524" s="49" t="s">
        <v>137</v>
      </c>
      <c r="G524" s="48"/>
      <c r="H524" s="47"/>
    </row>
    <row r="525" ht="36" spans="1:8">
      <c r="A525" s="47"/>
      <c r="B525" s="47"/>
      <c r="C525" s="49"/>
      <c r="D525" s="47"/>
      <c r="E525" s="47" t="s">
        <v>21</v>
      </c>
      <c r="F525" s="49" t="s">
        <v>138</v>
      </c>
      <c r="G525" s="48"/>
      <c r="H525" s="47"/>
    </row>
    <row r="526" ht="72" spans="1:8">
      <c r="A526" s="47"/>
      <c r="B526" s="47"/>
      <c r="C526" s="49"/>
      <c r="D526" s="47"/>
      <c r="E526" s="47" t="s">
        <v>139</v>
      </c>
      <c r="F526" s="49" t="s">
        <v>140</v>
      </c>
      <c r="G526" s="48"/>
      <c r="H526" s="47"/>
    </row>
    <row r="527" ht="24" spans="1:8">
      <c r="A527" s="47"/>
      <c r="B527" s="47"/>
      <c r="C527" s="49"/>
      <c r="D527" s="47"/>
      <c r="E527" s="47"/>
      <c r="F527" s="49" t="s">
        <v>141</v>
      </c>
      <c r="G527" s="48"/>
      <c r="H527" s="47"/>
    </row>
    <row r="528" ht="48" spans="1:8">
      <c r="A528" s="47">
        <f>MAX($A$3:A527)+1</f>
        <v>78</v>
      </c>
      <c r="B528" s="47" t="s">
        <v>202</v>
      </c>
      <c r="C528" s="49" t="s">
        <v>203</v>
      </c>
      <c r="D528" s="47" t="str">
        <f t="shared" si="45"/>
        <v>行政处罚</v>
      </c>
      <c r="E528" s="47" t="s">
        <v>129</v>
      </c>
      <c r="F528" s="49" t="s">
        <v>130</v>
      </c>
      <c r="G528" s="48" t="s">
        <v>131</v>
      </c>
      <c r="H528" s="47" t="str">
        <f t="shared" ref="H524:H533" si="47">"办公室"</f>
        <v>办公室</v>
      </c>
    </row>
    <row r="529" ht="72" spans="1:8">
      <c r="A529" s="47"/>
      <c r="B529" s="47"/>
      <c r="C529" s="49"/>
      <c r="D529" s="47"/>
      <c r="E529" s="47" t="s">
        <v>132</v>
      </c>
      <c r="F529" s="49" t="s">
        <v>133</v>
      </c>
      <c r="G529" s="48"/>
      <c r="H529" s="47"/>
    </row>
    <row r="530" ht="60" spans="1:8">
      <c r="A530" s="47"/>
      <c r="B530" s="47"/>
      <c r="C530" s="49"/>
      <c r="D530" s="47"/>
      <c r="E530" s="47" t="s">
        <v>17</v>
      </c>
      <c r="F530" s="49" t="s">
        <v>134</v>
      </c>
      <c r="G530" s="48"/>
      <c r="H530" s="47"/>
    </row>
    <row r="531" ht="60" spans="1:8">
      <c r="A531" s="47"/>
      <c r="B531" s="47"/>
      <c r="C531" s="49"/>
      <c r="D531" s="47"/>
      <c r="E531" s="47" t="s">
        <v>135</v>
      </c>
      <c r="F531" s="49" t="s">
        <v>136</v>
      </c>
      <c r="G531" s="48"/>
      <c r="H531" s="47"/>
    </row>
    <row r="532" ht="60" spans="1:8">
      <c r="A532" s="47"/>
      <c r="B532" s="47"/>
      <c r="C532" s="49"/>
      <c r="D532" s="47"/>
      <c r="E532" s="47" t="s">
        <v>19</v>
      </c>
      <c r="F532" s="49" t="s">
        <v>137</v>
      </c>
      <c r="G532" s="48"/>
      <c r="H532" s="47"/>
    </row>
    <row r="533" ht="36" spans="1:8">
      <c r="A533" s="47"/>
      <c r="B533" s="47"/>
      <c r="C533" s="49"/>
      <c r="D533" s="47"/>
      <c r="E533" s="47" t="s">
        <v>21</v>
      </c>
      <c r="F533" s="49" t="s">
        <v>138</v>
      </c>
      <c r="G533" s="48"/>
      <c r="H533" s="47"/>
    </row>
    <row r="534" ht="72" spans="1:8">
      <c r="A534" s="47"/>
      <c r="B534" s="47"/>
      <c r="C534" s="49"/>
      <c r="D534" s="47"/>
      <c r="E534" s="47" t="s">
        <v>139</v>
      </c>
      <c r="F534" s="49" t="s">
        <v>140</v>
      </c>
      <c r="G534" s="48"/>
      <c r="H534" s="47"/>
    </row>
    <row r="535" ht="24" spans="1:8">
      <c r="A535" s="47"/>
      <c r="B535" s="47"/>
      <c r="C535" s="49"/>
      <c r="D535" s="47"/>
      <c r="E535" s="47"/>
      <c r="F535" s="49" t="s">
        <v>141</v>
      </c>
      <c r="G535" s="48"/>
      <c r="H535" s="47"/>
    </row>
    <row r="536" ht="48" spans="1:8">
      <c r="A536" s="47">
        <f>MAX($A$3:A535)+1</f>
        <v>79</v>
      </c>
      <c r="B536" s="47" t="s">
        <v>204</v>
      </c>
      <c r="C536" s="49" t="s">
        <v>205</v>
      </c>
      <c r="D536" s="47" t="str">
        <f t="shared" ref="D530:D539" si="48">"行政处罚"</f>
        <v>行政处罚</v>
      </c>
      <c r="E536" s="47" t="s">
        <v>129</v>
      </c>
      <c r="F536" s="49" t="s">
        <v>130</v>
      </c>
      <c r="G536" s="48" t="s">
        <v>131</v>
      </c>
      <c r="H536" s="47" t="str">
        <f t="shared" ref="H534:H543" si="49">"办公室"</f>
        <v>办公室</v>
      </c>
    </row>
    <row r="537" ht="72" spans="1:8">
      <c r="A537" s="47"/>
      <c r="B537" s="47"/>
      <c r="C537" s="49"/>
      <c r="D537" s="47"/>
      <c r="E537" s="47" t="s">
        <v>132</v>
      </c>
      <c r="F537" s="49" t="s">
        <v>133</v>
      </c>
      <c r="G537" s="48"/>
      <c r="H537" s="47"/>
    </row>
    <row r="538" ht="60" spans="1:8">
      <c r="A538" s="47"/>
      <c r="B538" s="47"/>
      <c r="C538" s="49"/>
      <c r="D538" s="47"/>
      <c r="E538" s="47" t="s">
        <v>17</v>
      </c>
      <c r="F538" s="49" t="s">
        <v>134</v>
      </c>
      <c r="G538" s="48"/>
      <c r="H538" s="47"/>
    </row>
    <row r="539" ht="60" spans="1:8">
      <c r="A539" s="47"/>
      <c r="B539" s="47"/>
      <c r="C539" s="49"/>
      <c r="D539" s="47"/>
      <c r="E539" s="47" t="s">
        <v>135</v>
      </c>
      <c r="F539" s="49" t="s">
        <v>136</v>
      </c>
      <c r="G539" s="48"/>
      <c r="H539" s="47"/>
    </row>
    <row r="540" ht="60" spans="1:8">
      <c r="A540" s="47"/>
      <c r="B540" s="47"/>
      <c r="C540" s="49"/>
      <c r="D540" s="47"/>
      <c r="E540" s="47" t="s">
        <v>19</v>
      </c>
      <c r="F540" s="49" t="s">
        <v>137</v>
      </c>
      <c r="G540" s="48"/>
      <c r="H540" s="47"/>
    </row>
    <row r="541" ht="36" spans="1:8">
      <c r="A541" s="47"/>
      <c r="B541" s="47"/>
      <c r="C541" s="49"/>
      <c r="D541" s="47"/>
      <c r="E541" s="47" t="s">
        <v>21</v>
      </c>
      <c r="F541" s="49" t="s">
        <v>138</v>
      </c>
      <c r="G541" s="48"/>
      <c r="H541" s="47"/>
    </row>
    <row r="542" ht="72" spans="1:8">
      <c r="A542" s="47"/>
      <c r="B542" s="47"/>
      <c r="C542" s="49"/>
      <c r="D542" s="47"/>
      <c r="E542" s="47" t="s">
        <v>139</v>
      </c>
      <c r="F542" s="49" t="s">
        <v>140</v>
      </c>
      <c r="G542" s="48"/>
      <c r="H542" s="47"/>
    </row>
    <row r="543" ht="24" spans="1:8">
      <c r="A543" s="47"/>
      <c r="B543" s="47"/>
      <c r="C543" s="49"/>
      <c r="D543" s="47"/>
      <c r="E543" s="47"/>
      <c r="F543" s="49" t="s">
        <v>141</v>
      </c>
      <c r="G543" s="48"/>
      <c r="H543" s="47"/>
    </row>
    <row r="544" ht="48" spans="1:8">
      <c r="A544" s="47">
        <f>MAX($A$3:A543)+1</f>
        <v>80</v>
      </c>
      <c r="B544" s="48" t="s">
        <v>206</v>
      </c>
      <c r="C544" s="49" t="s">
        <v>207</v>
      </c>
      <c r="D544" s="47" t="str">
        <f t="shared" ref="D540:D549" si="50">"行政处罚"</f>
        <v>行政处罚</v>
      </c>
      <c r="E544" s="47" t="s">
        <v>129</v>
      </c>
      <c r="F544" s="49" t="s">
        <v>130</v>
      </c>
      <c r="G544" s="48" t="s">
        <v>131</v>
      </c>
      <c r="H544" s="47" t="str">
        <f t="shared" ref="H544:H553" si="51">"办公室"</f>
        <v>办公室</v>
      </c>
    </row>
    <row r="545" ht="72" spans="1:8">
      <c r="A545" s="47"/>
      <c r="B545" s="48"/>
      <c r="C545" s="49"/>
      <c r="D545" s="47"/>
      <c r="E545" s="47" t="s">
        <v>132</v>
      </c>
      <c r="F545" s="49" t="s">
        <v>133</v>
      </c>
      <c r="G545" s="48"/>
      <c r="H545" s="47"/>
    </row>
    <row r="546" ht="60" spans="1:8">
      <c r="A546" s="47"/>
      <c r="B546" s="48"/>
      <c r="C546" s="49"/>
      <c r="D546" s="47"/>
      <c r="E546" s="47" t="s">
        <v>17</v>
      </c>
      <c r="F546" s="49" t="s">
        <v>134</v>
      </c>
      <c r="G546" s="48"/>
      <c r="H546" s="47"/>
    </row>
    <row r="547" ht="60" spans="1:8">
      <c r="A547" s="47"/>
      <c r="B547" s="48"/>
      <c r="C547" s="49"/>
      <c r="D547" s="47"/>
      <c r="E547" s="47" t="s">
        <v>135</v>
      </c>
      <c r="F547" s="49" t="s">
        <v>136</v>
      </c>
      <c r="G547" s="48"/>
      <c r="H547" s="47"/>
    </row>
    <row r="548" ht="60" spans="1:8">
      <c r="A548" s="47"/>
      <c r="B548" s="48"/>
      <c r="C548" s="49"/>
      <c r="D548" s="47"/>
      <c r="E548" s="47" t="s">
        <v>19</v>
      </c>
      <c r="F548" s="49" t="s">
        <v>137</v>
      </c>
      <c r="G548" s="48"/>
      <c r="H548" s="47"/>
    </row>
    <row r="549" ht="36" spans="1:8">
      <c r="A549" s="47"/>
      <c r="B549" s="48"/>
      <c r="C549" s="49"/>
      <c r="D549" s="47"/>
      <c r="E549" s="47" t="s">
        <v>21</v>
      </c>
      <c r="F549" s="49" t="s">
        <v>138</v>
      </c>
      <c r="G549" s="48"/>
      <c r="H549" s="47"/>
    </row>
    <row r="550" ht="72" spans="1:8">
      <c r="A550" s="47"/>
      <c r="B550" s="48"/>
      <c r="C550" s="49"/>
      <c r="D550" s="47"/>
      <c r="E550" s="47" t="s">
        <v>139</v>
      </c>
      <c r="F550" s="49" t="s">
        <v>140</v>
      </c>
      <c r="G550" s="48"/>
      <c r="H550" s="47"/>
    </row>
    <row r="551" ht="24" spans="1:8">
      <c r="A551" s="47"/>
      <c r="B551" s="48"/>
      <c r="C551" s="49"/>
      <c r="D551" s="47"/>
      <c r="E551" s="47"/>
      <c r="F551" s="49" t="s">
        <v>141</v>
      </c>
      <c r="G551" s="48"/>
      <c r="H551" s="47"/>
    </row>
    <row r="552" ht="48" spans="1:8">
      <c r="A552" s="47">
        <f>MAX($A$3:A551)+1</f>
        <v>81</v>
      </c>
      <c r="B552" s="49" t="s">
        <v>208</v>
      </c>
      <c r="C552" s="51" t="s">
        <v>209</v>
      </c>
      <c r="D552" s="47" t="str">
        <f t="shared" ref="D550:D559" si="52">"行政处罚"</f>
        <v>行政处罚</v>
      </c>
      <c r="E552" s="47" t="s">
        <v>129</v>
      </c>
      <c r="F552" s="49" t="s">
        <v>130</v>
      </c>
      <c r="G552" s="48" t="s">
        <v>131</v>
      </c>
      <c r="H552" s="47" t="str">
        <f t="shared" si="51"/>
        <v>办公室</v>
      </c>
    </row>
    <row r="553" ht="72" spans="1:8">
      <c r="A553" s="47"/>
      <c r="B553" s="49"/>
      <c r="C553" s="51"/>
      <c r="D553" s="47"/>
      <c r="E553" s="47" t="s">
        <v>132</v>
      </c>
      <c r="F553" s="49" t="s">
        <v>133</v>
      </c>
      <c r="G553" s="48"/>
      <c r="H553" s="47"/>
    </row>
    <row r="554" ht="60" spans="1:8">
      <c r="A554" s="47"/>
      <c r="B554" s="49"/>
      <c r="C554" s="51"/>
      <c r="D554" s="47"/>
      <c r="E554" s="47" t="s">
        <v>17</v>
      </c>
      <c r="F554" s="49" t="s">
        <v>134</v>
      </c>
      <c r="G554" s="48"/>
      <c r="H554" s="47"/>
    </row>
    <row r="555" ht="60" spans="1:8">
      <c r="A555" s="47"/>
      <c r="B555" s="49"/>
      <c r="C555" s="51"/>
      <c r="D555" s="47"/>
      <c r="E555" s="47" t="s">
        <v>135</v>
      </c>
      <c r="F555" s="49" t="s">
        <v>136</v>
      </c>
      <c r="G555" s="48"/>
      <c r="H555" s="47"/>
    </row>
    <row r="556" ht="60" spans="1:8">
      <c r="A556" s="47"/>
      <c r="B556" s="49"/>
      <c r="C556" s="51"/>
      <c r="D556" s="47"/>
      <c r="E556" s="47" t="s">
        <v>19</v>
      </c>
      <c r="F556" s="49" t="s">
        <v>137</v>
      </c>
      <c r="G556" s="48"/>
      <c r="H556" s="47"/>
    </row>
    <row r="557" ht="36" spans="1:8">
      <c r="A557" s="47"/>
      <c r="B557" s="49"/>
      <c r="C557" s="51"/>
      <c r="D557" s="47"/>
      <c r="E557" s="47" t="s">
        <v>21</v>
      </c>
      <c r="F557" s="49" t="s">
        <v>138</v>
      </c>
      <c r="G557" s="48"/>
      <c r="H557" s="47"/>
    </row>
    <row r="558" ht="72" spans="1:8">
      <c r="A558" s="47"/>
      <c r="B558" s="49"/>
      <c r="C558" s="51"/>
      <c r="D558" s="47"/>
      <c r="E558" s="47" t="s">
        <v>139</v>
      </c>
      <c r="F558" s="49" t="s">
        <v>140</v>
      </c>
      <c r="G558" s="48"/>
      <c r="H558" s="47"/>
    </row>
    <row r="559" ht="24" spans="1:8">
      <c r="A559" s="47"/>
      <c r="B559" s="49"/>
      <c r="C559" s="51"/>
      <c r="D559" s="47"/>
      <c r="E559" s="47"/>
      <c r="F559" s="49" t="s">
        <v>141</v>
      </c>
      <c r="G559" s="48"/>
      <c r="H559" s="47"/>
    </row>
    <row r="560" ht="48" spans="1:8">
      <c r="A560" s="47">
        <f>MAX($A$3:A559)+1</f>
        <v>82</v>
      </c>
      <c r="B560" s="47" t="s">
        <v>210</v>
      </c>
      <c r="C560" s="49" t="s">
        <v>211</v>
      </c>
      <c r="D560" s="47" t="str">
        <f t="shared" ref="D560:D569" si="53">"行政处罚"</f>
        <v>行政处罚</v>
      </c>
      <c r="E560" s="47" t="s">
        <v>129</v>
      </c>
      <c r="F560" s="49" t="s">
        <v>130</v>
      </c>
      <c r="G560" s="48" t="s">
        <v>131</v>
      </c>
      <c r="H560" s="47" t="str">
        <f t="shared" ref="H554:H563" si="54">"办公室"</f>
        <v>办公室</v>
      </c>
    </row>
    <row r="561" ht="72" spans="1:8">
      <c r="A561" s="47"/>
      <c r="B561" s="47"/>
      <c r="C561" s="49"/>
      <c r="D561" s="47"/>
      <c r="E561" s="47" t="s">
        <v>132</v>
      </c>
      <c r="F561" s="49" t="s">
        <v>133</v>
      </c>
      <c r="G561" s="48"/>
      <c r="H561" s="47"/>
    </row>
    <row r="562" ht="60" spans="1:8">
      <c r="A562" s="47"/>
      <c r="B562" s="47"/>
      <c r="C562" s="49"/>
      <c r="D562" s="47"/>
      <c r="E562" s="47" t="s">
        <v>17</v>
      </c>
      <c r="F562" s="49" t="s">
        <v>134</v>
      </c>
      <c r="G562" s="48"/>
      <c r="H562" s="47"/>
    </row>
    <row r="563" ht="60" spans="1:8">
      <c r="A563" s="47"/>
      <c r="B563" s="47"/>
      <c r="C563" s="49"/>
      <c r="D563" s="47"/>
      <c r="E563" s="47" t="s">
        <v>135</v>
      </c>
      <c r="F563" s="49" t="s">
        <v>136</v>
      </c>
      <c r="G563" s="48"/>
      <c r="H563" s="47"/>
    </row>
    <row r="564" ht="60" spans="1:8">
      <c r="A564" s="47"/>
      <c r="B564" s="47"/>
      <c r="C564" s="49"/>
      <c r="D564" s="47"/>
      <c r="E564" s="47" t="s">
        <v>19</v>
      </c>
      <c r="F564" s="49" t="s">
        <v>137</v>
      </c>
      <c r="G564" s="48"/>
      <c r="H564" s="47"/>
    </row>
    <row r="565" ht="36" spans="1:8">
      <c r="A565" s="47"/>
      <c r="B565" s="47"/>
      <c r="C565" s="49"/>
      <c r="D565" s="47"/>
      <c r="E565" s="47" t="s">
        <v>21</v>
      </c>
      <c r="F565" s="49" t="s">
        <v>138</v>
      </c>
      <c r="G565" s="48"/>
      <c r="H565" s="47"/>
    </row>
    <row r="566" ht="72" spans="1:8">
      <c r="A566" s="47"/>
      <c r="B566" s="47"/>
      <c r="C566" s="49"/>
      <c r="D566" s="47"/>
      <c r="E566" s="47" t="s">
        <v>139</v>
      </c>
      <c r="F566" s="49" t="s">
        <v>140</v>
      </c>
      <c r="G566" s="48"/>
      <c r="H566" s="47"/>
    </row>
    <row r="567" ht="24" spans="1:8">
      <c r="A567" s="47"/>
      <c r="B567" s="47"/>
      <c r="C567" s="49"/>
      <c r="D567" s="47"/>
      <c r="E567" s="47"/>
      <c r="F567" s="49" t="s">
        <v>141</v>
      </c>
      <c r="G567" s="48"/>
      <c r="H567" s="47"/>
    </row>
    <row r="568" ht="48" spans="1:8">
      <c r="A568" s="47">
        <f>MAX($A$3:A567)+1</f>
        <v>83</v>
      </c>
      <c r="B568" s="47" t="s">
        <v>212</v>
      </c>
      <c r="C568" s="52" t="s">
        <v>213</v>
      </c>
      <c r="D568" s="47" t="str">
        <f t="shared" si="53"/>
        <v>行政处罚</v>
      </c>
      <c r="E568" s="47" t="s">
        <v>129</v>
      </c>
      <c r="F568" s="49" t="s">
        <v>130</v>
      </c>
      <c r="G568" s="48" t="s">
        <v>131</v>
      </c>
      <c r="H568" s="47" t="str">
        <f t="shared" ref="H564:H573" si="55">"办公室"</f>
        <v>办公室</v>
      </c>
    </row>
    <row r="569" ht="72" spans="1:8">
      <c r="A569" s="47"/>
      <c r="B569" s="47"/>
      <c r="C569" s="52"/>
      <c r="D569" s="47"/>
      <c r="E569" s="47" t="s">
        <v>132</v>
      </c>
      <c r="F569" s="49" t="s">
        <v>133</v>
      </c>
      <c r="G569" s="48"/>
      <c r="H569" s="47"/>
    </row>
    <row r="570" ht="60" spans="1:8">
      <c r="A570" s="47"/>
      <c r="B570" s="47"/>
      <c r="C570" s="52"/>
      <c r="D570" s="47"/>
      <c r="E570" s="47" t="s">
        <v>17</v>
      </c>
      <c r="F570" s="49" t="s">
        <v>134</v>
      </c>
      <c r="G570" s="48"/>
      <c r="H570" s="47"/>
    </row>
    <row r="571" ht="60" spans="1:8">
      <c r="A571" s="47"/>
      <c r="B571" s="47"/>
      <c r="C571" s="52"/>
      <c r="D571" s="47"/>
      <c r="E571" s="47" t="s">
        <v>135</v>
      </c>
      <c r="F571" s="49" t="s">
        <v>136</v>
      </c>
      <c r="G571" s="48"/>
      <c r="H571" s="47"/>
    </row>
    <row r="572" ht="60" spans="1:8">
      <c r="A572" s="47"/>
      <c r="B572" s="47"/>
      <c r="C572" s="52"/>
      <c r="D572" s="47"/>
      <c r="E572" s="47" t="s">
        <v>19</v>
      </c>
      <c r="F572" s="49" t="s">
        <v>137</v>
      </c>
      <c r="G572" s="48"/>
      <c r="H572" s="47"/>
    </row>
    <row r="573" ht="36" spans="1:8">
      <c r="A573" s="47"/>
      <c r="B573" s="47"/>
      <c r="C573" s="52"/>
      <c r="D573" s="47"/>
      <c r="E573" s="47" t="s">
        <v>21</v>
      </c>
      <c r="F573" s="49" t="s">
        <v>138</v>
      </c>
      <c r="G573" s="48"/>
      <c r="H573" s="47"/>
    </row>
    <row r="574" ht="72" spans="1:8">
      <c r="A574" s="47"/>
      <c r="B574" s="47"/>
      <c r="C574" s="52"/>
      <c r="D574" s="47"/>
      <c r="E574" s="47" t="s">
        <v>139</v>
      </c>
      <c r="F574" s="49" t="s">
        <v>140</v>
      </c>
      <c r="G574" s="48"/>
      <c r="H574" s="47"/>
    </row>
    <row r="575" ht="24" spans="1:8">
      <c r="A575" s="47"/>
      <c r="B575" s="47"/>
      <c r="C575" s="52"/>
      <c r="D575" s="47"/>
      <c r="E575" s="47"/>
      <c r="F575" s="49" t="s">
        <v>141</v>
      </c>
      <c r="G575" s="48"/>
      <c r="H575" s="47"/>
    </row>
    <row r="576" ht="48" spans="1:8">
      <c r="A576" s="47">
        <f>MAX($A$3:A575)+1</f>
        <v>84</v>
      </c>
      <c r="B576" s="48" t="s">
        <v>214</v>
      </c>
      <c r="C576" s="48" t="s">
        <v>215</v>
      </c>
      <c r="D576" s="47" t="str">
        <f t="shared" ref="D570:D579" si="56">"行政处罚"</f>
        <v>行政处罚</v>
      </c>
      <c r="E576" s="47" t="s">
        <v>129</v>
      </c>
      <c r="F576" s="49" t="s">
        <v>130</v>
      </c>
      <c r="G576" s="48" t="s">
        <v>131</v>
      </c>
      <c r="H576" s="47" t="str">
        <f t="shared" ref="H574:H583" si="57">"办公室"</f>
        <v>办公室</v>
      </c>
    </row>
    <row r="577" ht="72" spans="1:8">
      <c r="A577" s="47"/>
      <c r="B577" s="48"/>
      <c r="C577" s="48"/>
      <c r="D577" s="47"/>
      <c r="E577" s="47" t="s">
        <v>132</v>
      </c>
      <c r="F577" s="49" t="s">
        <v>133</v>
      </c>
      <c r="G577" s="48"/>
      <c r="H577" s="47"/>
    </row>
    <row r="578" ht="60" spans="1:8">
      <c r="A578" s="47"/>
      <c r="B578" s="48"/>
      <c r="C578" s="48"/>
      <c r="D578" s="47"/>
      <c r="E578" s="47" t="s">
        <v>17</v>
      </c>
      <c r="F578" s="49" t="s">
        <v>134</v>
      </c>
      <c r="G578" s="48"/>
      <c r="H578" s="47"/>
    </row>
    <row r="579" ht="60" spans="1:8">
      <c r="A579" s="47"/>
      <c r="B579" s="48"/>
      <c r="C579" s="48"/>
      <c r="D579" s="47"/>
      <c r="E579" s="47" t="s">
        <v>135</v>
      </c>
      <c r="F579" s="49" t="s">
        <v>136</v>
      </c>
      <c r="G579" s="48"/>
      <c r="H579" s="47"/>
    </row>
    <row r="580" ht="60" spans="1:8">
      <c r="A580" s="47"/>
      <c r="B580" s="48"/>
      <c r="C580" s="48"/>
      <c r="D580" s="47"/>
      <c r="E580" s="47" t="s">
        <v>19</v>
      </c>
      <c r="F580" s="49" t="s">
        <v>137</v>
      </c>
      <c r="G580" s="48"/>
      <c r="H580" s="47"/>
    </row>
    <row r="581" ht="36" spans="1:8">
      <c r="A581" s="47"/>
      <c r="B581" s="48"/>
      <c r="C581" s="48"/>
      <c r="D581" s="47"/>
      <c r="E581" s="47" t="s">
        <v>21</v>
      </c>
      <c r="F581" s="49" t="s">
        <v>138</v>
      </c>
      <c r="G581" s="48"/>
      <c r="H581" s="47"/>
    </row>
    <row r="582" ht="72" spans="1:8">
      <c r="A582" s="47"/>
      <c r="B582" s="48"/>
      <c r="C582" s="48"/>
      <c r="D582" s="47"/>
      <c r="E582" s="47" t="s">
        <v>139</v>
      </c>
      <c r="F582" s="49" t="s">
        <v>140</v>
      </c>
      <c r="G582" s="48"/>
      <c r="H582" s="47"/>
    </row>
    <row r="583" ht="24" spans="1:8">
      <c r="A583" s="47"/>
      <c r="B583" s="48"/>
      <c r="C583" s="48"/>
      <c r="D583" s="47"/>
      <c r="E583" s="47"/>
      <c r="F583" s="49" t="s">
        <v>141</v>
      </c>
      <c r="G583" s="48"/>
      <c r="H583" s="47"/>
    </row>
    <row r="584" ht="48" spans="1:8">
      <c r="A584" s="47">
        <f>MAX($A$3:A583)+1</f>
        <v>85</v>
      </c>
      <c r="B584" s="48" t="s">
        <v>216</v>
      </c>
      <c r="C584" s="48" t="s">
        <v>217</v>
      </c>
      <c r="D584" s="47" t="str">
        <f t="shared" ref="D580:D589" si="58">"行政处罚"</f>
        <v>行政处罚</v>
      </c>
      <c r="E584" s="47" t="s">
        <v>129</v>
      </c>
      <c r="F584" s="49" t="s">
        <v>130</v>
      </c>
      <c r="G584" s="48" t="s">
        <v>131</v>
      </c>
      <c r="H584" s="47" t="str">
        <f t="shared" ref="H584:H593" si="59">"办公室"</f>
        <v>办公室</v>
      </c>
    </row>
    <row r="585" ht="72" spans="1:8">
      <c r="A585" s="47"/>
      <c r="B585" s="48"/>
      <c r="C585" s="48"/>
      <c r="D585" s="47"/>
      <c r="E585" s="47" t="s">
        <v>132</v>
      </c>
      <c r="F585" s="49" t="s">
        <v>133</v>
      </c>
      <c r="G585" s="48"/>
      <c r="H585" s="47"/>
    </row>
    <row r="586" ht="60" spans="1:8">
      <c r="A586" s="47"/>
      <c r="B586" s="48"/>
      <c r="C586" s="48"/>
      <c r="D586" s="47"/>
      <c r="E586" s="47" t="s">
        <v>17</v>
      </c>
      <c r="F586" s="49" t="s">
        <v>134</v>
      </c>
      <c r="G586" s="48"/>
      <c r="H586" s="47"/>
    </row>
    <row r="587" ht="60" spans="1:8">
      <c r="A587" s="47"/>
      <c r="B587" s="48"/>
      <c r="C587" s="48"/>
      <c r="D587" s="47"/>
      <c r="E587" s="47" t="s">
        <v>135</v>
      </c>
      <c r="F587" s="49" t="s">
        <v>136</v>
      </c>
      <c r="G587" s="48"/>
      <c r="H587" s="47"/>
    </row>
    <row r="588" ht="60" spans="1:8">
      <c r="A588" s="47"/>
      <c r="B588" s="48"/>
      <c r="C588" s="48"/>
      <c r="D588" s="47"/>
      <c r="E588" s="47" t="s">
        <v>19</v>
      </c>
      <c r="F588" s="49" t="s">
        <v>137</v>
      </c>
      <c r="G588" s="48"/>
      <c r="H588" s="47"/>
    </row>
    <row r="589" ht="36" spans="1:8">
      <c r="A589" s="47"/>
      <c r="B589" s="48"/>
      <c r="C589" s="48"/>
      <c r="D589" s="47"/>
      <c r="E589" s="47" t="s">
        <v>21</v>
      </c>
      <c r="F589" s="49" t="s">
        <v>138</v>
      </c>
      <c r="G589" s="48"/>
      <c r="H589" s="47"/>
    </row>
    <row r="590" ht="72" spans="1:8">
      <c r="A590" s="47"/>
      <c r="B590" s="48"/>
      <c r="C590" s="48"/>
      <c r="D590" s="47"/>
      <c r="E590" s="47" t="s">
        <v>139</v>
      </c>
      <c r="F590" s="49" t="s">
        <v>140</v>
      </c>
      <c r="G590" s="48"/>
      <c r="H590" s="47"/>
    </row>
    <row r="591" ht="24" spans="1:8">
      <c r="A591" s="47"/>
      <c r="B591" s="48"/>
      <c r="C591" s="48"/>
      <c r="D591" s="47"/>
      <c r="E591" s="47"/>
      <c r="F591" s="49" t="s">
        <v>141</v>
      </c>
      <c r="G591" s="48"/>
      <c r="H591" s="47"/>
    </row>
    <row r="592" ht="48" spans="1:8">
      <c r="A592" s="47">
        <f>MAX($A$3:A591)+1</f>
        <v>86</v>
      </c>
      <c r="B592" s="48" t="s">
        <v>218</v>
      </c>
      <c r="C592" s="48" t="s">
        <v>219</v>
      </c>
      <c r="D592" s="47" t="str">
        <f t="shared" ref="D590:D599" si="60">"行政处罚"</f>
        <v>行政处罚</v>
      </c>
      <c r="E592" s="47" t="s">
        <v>129</v>
      </c>
      <c r="F592" s="49" t="s">
        <v>130</v>
      </c>
      <c r="G592" s="48" t="s">
        <v>131</v>
      </c>
      <c r="H592" s="47" t="str">
        <f t="shared" si="59"/>
        <v>办公室</v>
      </c>
    </row>
    <row r="593" ht="72" spans="1:8">
      <c r="A593" s="47"/>
      <c r="B593" s="48"/>
      <c r="C593" s="48"/>
      <c r="D593" s="47"/>
      <c r="E593" s="47" t="s">
        <v>132</v>
      </c>
      <c r="F593" s="49" t="s">
        <v>133</v>
      </c>
      <c r="G593" s="48"/>
      <c r="H593" s="47"/>
    </row>
    <row r="594" ht="60" spans="1:8">
      <c r="A594" s="47"/>
      <c r="B594" s="48"/>
      <c r="C594" s="48"/>
      <c r="D594" s="47"/>
      <c r="E594" s="47" t="s">
        <v>17</v>
      </c>
      <c r="F594" s="49" t="s">
        <v>134</v>
      </c>
      <c r="G594" s="48"/>
      <c r="H594" s="47"/>
    </row>
    <row r="595" ht="60" spans="1:8">
      <c r="A595" s="47"/>
      <c r="B595" s="48"/>
      <c r="C595" s="48"/>
      <c r="D595" s="47"/>
      <c r="E595" s="47" t="s">
        <v>135</v>
      </c>
      <c r="F595" s="49" t="s">
        <v>136</v>
      </c>
      <c r="G595" s="48"/>
      <c r="H595" s="47"/>
    </row>
    <row r="596" ht="60" spans="1:8">
      <c r="A596" s="47"/>
      <c r="B596" s="48"/>
      <c r="C596" s="48"/>
      <c r="D596" s="47"/>
      <c r="E596" s="47" t="s">
        <v>19</v>
      </c>
      <c r="F596" s="49" t="s">
        <v>137</v>
      </c>
      <c r="G596" s="48"/>
      <c r="H596" s="47"/>
    </row>
    <row r="597" ht="36" spans="1:8">
      <c r="A597" s="47"/>
      <c r="B597" s="48"/>
      <c r="C597" s="48"/>
      <c r="D597" s="47"/>
      <c r="E597" s="47" t="s">
        <v>21</v>
      </c>
      <c r="F597" s="49" t="s">
        <v>138</v>
      </c>
      <c r="G597" s="48"/>
      <c r="H597" s="47"/>
    </row>
    <row r="598" ht="72" spans="1:8">
      <c r="A598" s="47"/>
      <c r="B598" s="48"/>
      <c r="C598" s="48"/>
      <c r="D598" s="47"/>
      <c r="E598" s="47" t="s">
        <v>139</v>
      </c>
      <c r="F598" s="49" t="s">
        <v>140</v>
      </c>
      <c r="G598" s="48"/>
      <c r="H598" s="47"/>
    </row>
    <row r="599" ht="24" spans="1:8">
      <c r="A599" s="47"/>
      <c r="B599" s="48"/>
      <c r="C599" s="48"/>
      <c r="D599" s="47"/>
      <c r="E599" s="47"/>
      <c r="F599" s="49" t="s">
        <v>141</v>
      </c>
      <c r="G599" s="48"/>
      <c r="H599" s="47"/>
    </row>
    <row r="600" ht="48" spans="1:8">
      <c r="A600" s="47">
        <f>MAX($A$3:A599)+1</f>
        <v>87</v>
      </c>
      <c r="B600" s="48" t="s">
        <v>220</v>
      </c>
      <c r="C600" s="48" t="s">
        <v>221</v>
      </c>
      <c r="D600" s="47" t="str">
        <f t="shared" ref="D600:D609" si="61">"行政处罚"</f>
        <v>行政处罚</v>
      </c>
      <c r="E600" s="47" t="s">
        <v>129</v>
      </c>
      <c r="F600" s="49" t="s">
        <v>130</v>
      </c>
      <c r="G600" s="48" t="s">
        <v>131</v>
      </c>
      <c r="H600" s="47" t="str">
        <f t="shared" ref="H594:H603" si="62">"办公室"</f>
        <v>办公室</v>
      </c>
    </row>
    <row r="601" ht="72" spans="1:8">
      <c r="A601" s="47"/>
      <c r="B601" s="48"/>
      <c r="C601" s="48"/>
      <c r="D601" s="47"/>
      <c r="E601" s="47" t="s">
        <v>132</v>
      </c>
      <c r="F601" s="49" t="s">
        <v>133</v>
      </c>
      <c r="G601" s="48"/>
      <c r="H601" s="47"/>
    </row>
    <row r="602" ht="60" spans="1:8">
      <c r="A602" s="47"/>
      <c r="B602" s="48"/>
      <c r="C602" s="48"/>
      <c r="D602" s="47"/>
      <c r="E602" s="47" t="s">
        <v>17</v>
      </c>
      <c r="F602" s="49" t="s">
        <v>134</v>
      </c>
      <c r="G602" s="48"/>
      <c r="H602" s="47"/>
    </row>
    <row r="603" ht="60" spans="1:8">
      <c r="A603" s="47"/>
      <c r="B603" s="48"/>
      <c r="C603" s="48"/>
      <c r="D603" s="47"/>
      <c r="E603" s="47" t="s">
        <v>135</v>
      </c>
      <c r="F603" s="49" t="s">
        <v>136</v>
      </c>
      <c r="G603" s="48"/>
      <c r="H603" s="47"/>
    </row>
    <row r="604" ht="60" spans="1:8">
      <c r="A604" s="47"/>
      <c r="B604" s="48"/>
      <c r="C604" s="48"/>
      <c r="D604" s="47"/>
      <c r="E604" s="47" t="s">
        <v>19</v>
      </c>
      <c r="F604" s="49" t="s">
        <v>137</v>
      </c>
      <c r="G604" s="48"/>
      <c r="H604" s="47"/>
    </row>
    <row r="605" ht="36" spans="1:8">
      <c r="A605" s="47"/>
      <c r="B605" s="48"/>
      <c r="C605" s="48"/>
      <c r="D605" s="47"/>
      <c r="E605" s="47" t="s">
        <v>21</v>
      </c>
      <c r="F605" s="49" t="s">
        <v>138</v>
      </c>
      <c r="G605" s="48"/>
      <c r="H605" s="47"/>
    </row>
    <row r="606" ht="72" spans="1:8">
      <c r="A606" s="47"/>
      <c r="B606" s="48"/>
      <c r="C606" s="48"/>
      <c r="D606" s="47"/>
      <c r="E606" s="47" t="s">
        <v>139</v>
      </c>
      <c r="F606" s="49" t="s">
        <v>140</v>
      </c>
      <c r="G606" s="48"/>
      <c r="H606" s="47"/>
    </row>
    <row r="607" ht="24" spans="1:8">
      <c r="A607" s="47"/>
      <c r="B607" s="48"/>
      <c r="C607" s="48"/>
      <c r="D607" s="47"/>
      <c r="E607" s="47"/>
      <c r="F607" s="49" t="s">
        <v>141</v>
      </c>
      <c r="G607" s="48"/>
      <c r="H607" s="47"/>
    </row>
    <row r="608" ht="48" spans="1:8">
      <c r="A608" s="47">
        <f>MAX($A$3:A607)+1</f>
        <v>88</v>
      </c>
      <c r="B608" s="49" t="s">
        <v>222</v>
      </c>
      <c r="C608" s="49" t="s">
        <v>223</v>
      </c>
      <c r="D608" s="53" t="str">
        <f t="shared" si="61"/>
        <v>行政处罚</v>
      </c>
      <c r="E608" s="47" t="s">
        <v>129</v>
      </c>
      <c r="F608" s="49" t="s">
        <v>130</v>
      </c>
      <c r="G608" s="48" t="s">
        <v>131</v>
      </c>
      <c r="H608" s="47" t="str">
        <f t="shared" ref="H604:H613" si="63">"办公室"</f>
        <v>办公室</v>
      </c>
    </row>
    <row r="609" ht="72" spans="1:8">
      <c r="A609" s="47"/>
      <c r="B609" s="49"/>
      <c r="C609" s="49"/>
      <c r="D609" s="53"/>
      <c r="E609" s="47" t="s">
        <v>132</v>
      </c>
      <c r="F609" s="49" t="s">
        <v>133</v>
      </c>
      <c r="G609" s="48"/>
      <c r="H609" s="47"/>
    </row>
    <row r="610" ht="60" spans="1:8">
      <c r="A610" s="47"/>
      <c r="B610" s="49"/>
      <c r="C610" s="49"/>
      <c r="D610" s="53"/>
      <c r="E610" s="47" t="s">
        <v>17</v>
      </c>
      <c r="F610" s="49" t="s">
        <v>134</v>
      </c>
      <c r="G610" s="48"/>
      <c r="H610" s="47"/>
    </row>
    <row r="611" ht="60" spans="1:8">
      <c r="A611" s="47"/>
      <c r="B611" s="49"/>
      <c r="C611" s="49"/>
      <c r="D611" s="53"/>
      <c r="E611" s="47" t="s">
        <v>135</v>
      </c>
      <c r="F611" s="49" t="s">
        <v>136</v>
      </c>
      <c r="G611" s="48"/>
      <c r="H611" s="47"/>
    </row>
    <row r="612" ht="60" spans="1:8">
      <c r="A612" s="47"/>
      <c r="B612" s="49"/>
      <c r="C612" s="49"/>
      <c r="D612" s="53"/>
      <c r="E612" s="47" t="s">
        <v>19</v>
      </c>
      <c r="F612" s="49" t="s">
        <v>137</v>
      </c>
      <c r="G612" s="48"/>
      <c r="H612" s="47"/>
    </row>
    <row r="613" ht="36" spans="1:8">
      <c r="A613" s="47"/>
      <c r="B613" s="49"/>
      <c r="C613" s="49"/>
      <c r="D613" s="53"/>
      <c r="E613" s="47" t="s">
        <v>21</v>
      </c>
      <c r="F613" s="49" t="s">
        <v>138</v>
      </c>
      <c r="G613" s="48"/>
      <c r="H613" s="47"/>
    </row>
    <row r="614" ht="72" spans="1:8">
      <c r="A614" s="47"/>
      <c r="B614" s="49"/>
      <c r="C614" s="49"/>
      <c r="D614" s="53"/>
      <c r="E614" s="47" t="s">
        <v>139</v>
      </c>
      <c r="F614" s="49" t="s">
        <v>140</v>
      </c>
      <c r="G614" s="48"/>
      <c r="H614" s="47"/>
    </row>
    <row r="615" ht="24" spans="1:8">
      <c r="A615" s="47"/>
      <c r="B615" s="49"/>
      <c r="C615" s="49"/>
      <c r="D615" s="53"/>
      <c r="E615" s="47"/>
      <c r="F615" s="49" t="s">
        <v>141</v>
      </c>
      <c r="G615" s="48"/>
      <c r="H615" s="47"/>
    </row>
    <row r="616" ht="48" spans="1:8">
      <c r="A616" s="47">
        <f>MAX($A$3:A615)+1</f>
        <v>89</v>
      </c>
      <c r="B616" s="47" t="s">
        <v>224</v>
      </c>
      <c r="C616" s="49" t="s">
        <v>225</v>
      </c>
      <c r="D616" s="47" t="str">
        <f t="shared" ref="D610:D619" si="64">"行政处罚"</f>
        <v>行政处罚</v>
      </c>
      <c r="E616" s="47" t="s">
        <v>129</v>
      </c>
      <c r="F616" s="49" t="s">
        <v>130</v>
      </c>
      <c r="G616" s="48" t="s">
        <v>131</v>
      </c>
      <c r="H616" s="47" t="str">
        <f t="shared" ref="H614:H623" si="65">"办公室"</f>
        <v>办公室</v>
      </c>
    </row>
    <row r="617" ht="72" spans="1:8">
      <c r="A617" s="47"/>
      <c r="B617" s="47"/>
      <c r="C617" s="49"/>
      <c r="D617" s="47"/>
      <c r="E617" s="47" t="s">
        <v>132</v>
      </c>
      <c r="F617" s="49" t="s">
        <v>133</v>
      </c>
      <c r="G617" s="48"/>
      <c r="H617" s="47"/>
    </row>
    <row r="618" ht="60" spans="1:8">
      <c r="A618" s="47"/>
      <c r="B618" s="47"/>
      <c r="C618" s="49"/>
      <c r="D618" s="47"/>
      <c r="E618" s="47" t="s">
        <v>17</v>
      </c>
      <c r="F618" s="49" t="s">
        <v>134</v>
      </c>
      <c r="G618" s="48"/>
      <c r="H618" s="47"/>
    </row>
    <row r="619" ht="60" spans="1:8">
      <c r="A619" s="47"/>
      <c r="B619" s="47"/>
      <c r="C619" s="49"/>
      <c r="D619" s="47"/>
      <c r="E619" s="47" t="s">
        <v>135</v>
      </c>
      <c r="F619" s="49" t="s">
        <v>136</v>
      </c>
      <c r="G619" s="48"/>
      <c r="H619" s="47"/>
    </row>
    <row r="620" ht="60" spans="1:8">
      <c r="A620" s="47"/>
      <c r="B620" s="47"/>
      <c r="C620" s="49"/>
      <c r="D620" s="47"/>
      <c r="E620" s="47" t="s">
        <v>19</v>
      </c>
      <c r="F620" s="49" t="s">
        <v>137</v>
      </c>
      <c r="G620" s="48"/>
      <c r="H620" s="47"/>
    </row>
    <row r="621" ht="36" spans="1:8">
      <c r="A621" s="47"/>
      <c r="B621" s="47"/>
      <c r="C621" s="49"/>
      <c r="D621" s="47"/>
      <c r="E621" s="47" t="s">
        <v>21</v>
      </c>
      <c r="F621" s="49" t="s">
        <v>138</v>
      </c>
      <c r="G621" s="48"/>
      <c r="H621" s="47"/>
    </row>
    <row r="622" ht="72" spans="1:8">
      <c r="A622" s="47"/>
      <c r="B622" s="47"/>
      <c r="C622" s="49"/>
      <c r="D622" s="47"/>
      <c r="E622" s="47" t="s">
        <v>139</v>
      </c>
      <c r="F622" s="49" t="s">
        <v>140</v>
      </c>
      <c r="G622" s="48"/>
      <c r="H622" s="47"/>
    </row>
    <row r="623" ht="24" spans="1:8">
      <c r="A623" s="47"/>
      <c r="B623" s="47"/>
      <c r="C623" s="49"/>
      <c r="D623" s="47"/>
      <c r="E623" s="47"/>
      <c r="F623" s="49" t="s">
        <v>141</v>
      </c>
      <c r="G623" s="48"/>
      <c r="H623" s="47"/>
    </row>
    <row r="624" ht="48" spans="1:8">
      <c r="A624" s="47">
        <f>MAX($A$3:A623)+1</f>
        <v>90</v>
      </c>
      <c r="B624" s="48" t="s">
        <v>226</v>
      </c>
      <c r="C624" s="48" t="s">
        <v>227</v>
      </c>
      <c r="D624" s="47" t="str">
        <f t="shared" ref="D620:D629" si="66">"行政处罚"</f>
        <v>行政处罚</v>
      </c>
      <c r="E624" s="47" t="s">
        <v>129</v>
      </c>
      <c r="F624" s="49" t="s">
        <v>130</v>
      </c>
      <c r="G624" s="48" t="s">
        <v>131</v>
      </c>
      <c r="H624" s="47" t="str">
        <f t="shared" ref="H624:H633" si="67">"办公室"</f>
        <v>办公室</v>
      </c>
    </row>
    <row r="625" ht="72" spans="1:8">
      <c r="A625" s="47"/>
      <c r="B625" s="48"/>
      <c r="C625" s="48"/>
      <c r="D625" s="47"/>
      <c r="E625" s="47" t="s">
        <v>132</v>
      </c>
      <c r="F625" s="49" t="s">
        <v>133</v>
      </c>
      <c r="G625" s="48"/>
      <c r="H625" s="47"/>
    </row>
    <row r="626" ht="60" spans="1:8">
      <c r="A626" s="47"/>
      <c r="B626" s="48"/>
      <c r="C626" s="48"/>
      <c r="D626" s="47"/>
      <c r="E626" s="47" t="s">
        <v>17</v>
      </c>
      <c r="F626" s="49" t="s">
        <v>134</v>
      </c>
      <c r="G626" s="48"/>
      <c r="H626" s="47"/>
    </row>
    <row r="627" ht="60" spans="1:8">
      <c r="A627" s="47"/>
      <c r="B627" s="48"/>
      <c r="C627" s="48"/>
      <c r="D627" s="47"/>
      <c r="E627" s="47" t="s">
        <v>135</v>
      </c>
      <c r="F627" s="49" t="s">
        <v>136</v>
      </c>
      <c r="G627" s="48"/>
      <c r="H627" s="47"/>
    </row>
    <row r="628" ht="60" spans="1:8">
      <c r="A628" s="47"/>
      <c r="B628" s="48"/>
      <c r="C628" s="48"/>
      <c r="D628" s="47"/>
      <c r="E628" s="47" t="s">
        <v>19</v>
      </c>
      <c r="F628" s="49" t="s">
        <v>137</v>
      </c>
      <c r="G628" s="48"/>
      <c r="H628" s="47"/>
    </row>
    <row r="629" ht="36" spans="1:8">
      <c r="A629" s="47"/>
      <c r="B629" s="48"/>
      <c r="C629" s="48"/>
      <c r="D629" s="47"/>
      <c r="E629" s="47" t="s">
        <v>21</v>
      </c>
      <c r="F629" s="49" t="s">
        <v>138</v>
      </c>
      <c r="G629" s="48"/>
      <c r="H629" s="47"/>
    </row>
    <row r="630" ht="72" spans="1:8">
      <c r="A630" s="47"/>
      <c r="B630" s="48"/>
      <c r="C630" s="48"/>
      <c r="D630" s="47"/>
      <c r="E630" s="47" t="s">
        <v>139</v>
      </c>
      <c r="F630" s="49" t="s">
        <v>140</v>
      </c>
      <c r="G630" s="48"/>
      <c r="H630" s="47"/>
    </row>
    <row r="631" ht="24" spans="1:8">
      <c r="A631" s="47"/>
      <c r="B631" s="48"/>
      <c r="C631" s="48"/>
      <c r="D631" s="47"/>
      <c r="E631" s="47"/>
      <c r="F631" s="49" t="s">
        <v>141</v>
      </c>
      <c r="G631" s="48"/>
      <c r="H631" s="47"/>
    </row>
    <row r="632" ht="48" spans="1:8">
      <c r="A632" s="47">
        <f>MAX($A$3:A631)+1</f>
        <v>91</v>
      </c>
      <c r="B632" s="48" t="s">
        <v>228</v>
      </c>
      <c r="C632" s="48" t="s">
        <v>229</v>
      </c>
      <c r="D632" s="47" t="str">
        <f t="shared" ref="D630:D639" si="68">"行政处罚"</f>
        <v>行政处罚</v>
      </c>
      <c r="E632" s="47" t="s">
        <v>129</v>
      </c>
      <c r="F632" s="49" t="s">
        <v>130</v>
      </c>
      <c r="G632" s="48" t="s">
        <v>131</v>
      </c>
      <c r="H632" s="47" t="str">
        <f t="shared" si="67"/>
        <v>办公室</v>
      </c>
    </row>
    <row r="633" ht="72" spans="1:8">
      <c r="A633" s="47"/>
      <c r="B633" s="48"/>
      <c r="C633" s="48"/>
      <c r="D633" s="47"/>
      <c r="E633" s="47" t="s">
        <v>132</v>
      </c>
      <c r="F633" s="49" t="s">
        <v>133</v>
      </c>
      <c r="G633" s="48"/>
      <c r="H633" s="47"/>
    </row>
    <row r="634" ht="60" spans="1:8">
      <c r="A634" s="47"/>
      <c r="B634" s="48"/>
      <c r="C634" s="48"/>
      <c r="D634" s="47"/>
      <c r="E634" s="47" t="s">
        <v>17</v>
      </c>
      <c r="F634" s="49" t="s">
        <v>134</v>
      </c>
      <c r="G634" s="48"/>
      <c r="H634" s="47"/>
    </row>
    <row r="635" ht="60" spans="1:8">
      <c r="A635" s="47"/>
      <c r="B635" s="48"/>
      <c r="C635" s="48"/>
      <c r="D635" s="47"/>
      <c r="E635" s="47" t="s">
        <v>135</v>
      </c>
      <c r="F635" s="49" t="s">
        <v>136</v>
      </c>
      <c r="G635" s="48"/>
      <c r="H635" s="47"/>
    </row>
    <row r="636" ht="60" spans="1:8">
      <c r="A636" s="47"/>
      <c r="B636" s="48"/>
      <c r="C636" s="48"/>
      <c r="D636" s="47"/>
      <c r="E636" s="47" t="s">
        <v>19</v>
      </c>
      <c r="F636" s="49" t="s">
        <v>137</v>
      </c>
      <c r="G636" s="48"/>
      <c r="H636" s="47"/>
    </row>
    <row r="637" ht="36" spans="1:8">
      <c r="A637" s="47"/>
      <c r="B637" s="48"/>
      <c r="C637" s="48"/>
      <c r="D637" s="47"/>
      <c r="E637" s="47" t="s">
        <v>21</v>
      </c>
      <c r="F637" s="49" t="s">
        <v>138</v>
      </c>
      <c r="G637" s="48"/>
      <c r="H637" s="47"/>
    </row>
    <row r="638" ht="72" spans="1:8">
      <c r="A638" s="47"/>
      <c r="B638" s="48"/>
      <c r="C638" s="48"/>
      <c r="D638" s="47"/>
      <c r="E638" s="47" t="s">
        <v>139</v>
      </c>
      <c r="F638" s="49" t="s">
        <v>140</v>
      </c>
      <c r="G638" s="48"/>
      <c r="H638" s="47"/>
    </row>
    <row r="639" ht="24" spans="1:8">
      <c r="A639" s="47"/>
      <c r="B639" s="48"/>
      <c r="C639" s="48"/>
      <c r="D639" s="47"/>
      <c r="E639" s="47"/>
      <c r="F639" s="49" t="s">
        <v>141</v>
      </c>
      <c r="G639" s="48"/>
      <c r="H639" s="47"/>
    </row>
    <row r="640" ht="48" spans="1:8">
      <c r="A640" s="47">
        <f>MAX($A$3:A639)+1</f>
        <v>92</v>
      </c>
      <c r="B640" s="47" t="s">
        <v>230</v>
      </c>
      <c r="C640" s="49" t="s">
        <v>231</v>
      </c>
      <c r="D640" s="47" t="str">
        <f t="shared" ref="D640:D649" si="69">"行政处罚"</f>
        <v>行政处罚</v>
      </c>
      <c r="E640" s="47" t="s">
        <v>129</v>
      </c>
      <c r="F640" s="49" t="s">
        <v>130</v>
      </c>
      <c r="G640" s="48" t="s">
        <v>131</v>
      </c>
      <c r="H640" s="47" t="str">
        <f t="shared" ref="H634:H643" si="70">"办公室"</f>
        <v>办公室</v>
      </c>
    </row>
    <row r="641" ht="72" spans="1:8">
      <c r="A641" s="47"/>
      <c r="B641" s="47"/>
      <c r="C641" s="49"/>
      <c r="D641" s="47"/>
      <c r="E641" s="47" t="s">
        <v>132</v>
      </c>
      <c r="F641" s="49" t="s">
        <v>133</v>
      </c>
      <c r="G641" s="48"/>
      <c r="H641" s="47"/>
    </row>
    <row r="642" ht="60" spans="1:8">
      <c r="A642" s="47"/>
      <c r="B642" s="47"/>
      <c r="C642" s="49"/>
      <c r="D642" s="47"/>
      <c r="E642" s="47" t="s">
        <v>17</v>
      </c>
      <c r="F642" s="49" t="s">
        <v>134</v>
      </c>
      <c r="G642" s="48"/>
      <c r="H642" s="47"/>
    </row>
    <row r="643" ht="60" spans="1:8">
      <c r="A643" s="47"/>
      <c r="B643" s="47"/>
      <c r="C643" s="49"/>
      <c r="D643" s="47"/>
      <c r="E643" s="47" t="s">
        <v>135</v>
      </c>
      <c r="F643" s="49" t="s">
        <v>136</v>
      </c>
      <c r="G643" s="48"/>
      <c r="H643" s="47"/>
    </row>
    <row r="644" ht="60" spans="1:8">
      <c r="A644" s="47"/>
      <c r="B644" s="47"/>
      <c r="C644" s="49"/>
      <c r="D644" s="47"/>
      <c r="E644" s="47" t="s">
        <v>19</v>
      </c>
      <c r="F644" s="49" t="s">
        <v>137</v>
      </c>
      <c r="G644" s="48"/>
      <c r="H644" s="47"/>
    </row>
    <row r="645" ht="36" spans="1:8">
      <c r="A645" s="47"/>
      <c r="B645" s="47"/>
      <c r="C645" s="49"/>
      <c r="D645" s="47"/>
      <c r="E645" s="47" t="s">
        <v>21</v>
      </c>
      <c r="F645" s="49" t="s">
        <v>138</v>
      </c>
      <c r="G645" s="48"/>
      <c r="H645" s="47"/>
    </row>
    <row r="646" ht="72" spans="1:8">
      <c r="A646" s="47"/>
      <c r="B646" s="47"/>
      <c r="C646" s="49"/>
      <c r="D646" s="47"/>
      <c r="E646" s="47" t="s">
        <v>139</v>
      </c>
      <c r="F646" s="49" t="s">
        <v>140</v>
      </c>
      <c r="G646" s="48"/>
      <c r="H646" s="47"/>
    </row>
    <row r="647" ht="24" spans="1:8">
      <c r="A647" s="47"/>
      <c r="B647" s="47"/>
      <c r="C647" s="49"/>
      <c r="D647" s="47"/>
      <c r="E647" s="47"/>
      <c r="F647" s="49" t="s">
        <v>141</v>
      </c>
      <c r="G647" s="48"/>
      <c r="H647" s="47"/>
    </row>
    <row r="648" ht="48" spans="1:8">
      <c r="A648" s="47">
        <f>MAX($A$3:A647)+1</f>
        <v>93</v>
      </c>
      <c r="B648" s="48" t="s">
        <v>232</v>
      </c>
      <c r="C648" s="48" t="s">
        <v>233</v>
      </c>
      <c r="D648" s="47" t="str">
        <f t="shared" si="69"/>
        <v>行政处罚</v>
      </c>
      <c r="E648" s="47" t="s">
        <v>129</v>
      </c>
      <c r="F648" s="49" t="s">
        <v>130</v>
      </c>
      <c r="G648" s="48" t="s">
        <v>131</v>
      </c>
      <c r="H648" s="47" t="str">
        <f t="shared" ref="H644:H653" si="71">"办公室"</f>
        <v>办公室</v>
      </c>
    </row>
    <row r="649" ht="72" spans="1:8">
      <c r="A649" s="47"/>
      <c r="B649" s="48"/>
      <c r="C649" s="48"/>
      <c r="D649" s="47"/>
      <c r="E649" s="47" t="s">
        <v>132</v>
      </c>
      <c r="F649" s="49" t="s">
        <v>133</v>
      </c>
      <c r="G649" s="48"/>
      <c r="H649" s="47"/>
    </row>
    <row r="650" ht="60" spans="1:8">
      <c r="A650" s="47"/>
      <c r="B650" s="48"/>
      <c r="C650" s="48"/>
      <c r="D650" s="47"/>
      <c r="E650" s="47" t="s">
        <v>17</v>
      </c>
      <c r="F650" s="49" t="s">
        <v>134</v>
      </c>
      <c r="G650" s="48"/>
      <c r="H650" s="47"/>
    </row>
    <row r="651" ht="60" spans="1:8">
      <c r="A651" s="47"/>
      <c r="B651" s="48"/>
      <c r="C651" s="48"/>
      <c r="D651" s="47"/>
      <c r="E651" s="47" t="s">
        <v>135</v>
      </c>
      <c r="F651" s="49" t="s">
        <v>136</v>
      </c>
      <c r="G651" s="48"/>
      <c r="H651" s="47"/>
    </row>
    <row r="652" ht="60" spans="1:8">
      <c r="A652" s="47"/>
      <c r="B652" s="48"/>
      <c r="C652" s="48"/>
      <c r="D652" s="47"/>
      <c r="E652" s="47" t="s">
        <v>19</v>
      </c>
      <c r="F652" s="49" t="s">
        <v>137</v>
      </c>
      <c r="G652" s="48"/>
      <c r="H652" s="47"/>
    </row>
    <row r="653" ht="36" spans="1:8">
      <c r="A653" s="47"/>
      <c r="B653" s="48"/>
      <c r="C653" s="48"/>
      <c r="D653" s="47"/>
      <c r="E653" s="47" t="s">
        <v>21</v>
      </c>
      <c r="F653" s="49" t="s">
        <v>138</v>
      </c>
      <c r="G653" s="48"/>
      <c r="H653" s="47"/>
    </row>
    <row r="654" ht="72" spans="1:8">
      <c r="A654" s="47"/>
      <c r="B654" s="48"/>
      <c r="C654" s="48"/>
      <c r="D654" s="47"/>
      <c r="E654" s="47" t="s">
        <v>139</v>
      </c>
      <c r="F654" s="49" t="s">
        <v>140</v>
      </c>
      <c r="G654" s="48"/>
      <c r="H654" s="47"/>
    </row>
    <row r="655" ht="24" spans="1:8">
      <c r="A655" s="47"/>
      <c r="B655" s="48"/>
      <c r="C655" s="48"/>
      <c r="D655" s="47"/>
      <c r="E655" s="47"/>
      <c r="F655" s="49" t="s">
        <v>141</v>
      </c>
      <c r="G655" s="48"/>
      <c r="H655" s="47"/>
    </row>
    <row r="656" ht="48" spans="1:8">
      <c r="A656" s="47">
        <f>MAX($A$3:A655)+1</f>
        <v>94</v>
      </c>
      <c r="B656" s="49" t="s">
        <v>234</v>
      </c>
      <c r="C656" s="49" t="s">
        <v>235</v>
      </c>
      <c r="D656" s="47" t="str">
        <f t="shared" ref="D650:D659" si="72">"行政处罚"</f>
        <v>行政处罚</v>
      </c>
      <c r="E656" s="47" t="s">
        <v>129</v>
      </c>
      <c r="F656" s="49" t="s">
        <v>130</v>
      </c>
      <c r="G656" s="48" t="s">
        <v>131</v>
      </c>
      <c r="H656" s="47" t="str">
        <f t="shared" ref="H654:H663" si="73">"办公室"</f>
        <v>办公室</v>
      </c>
    </row>
    <row r="657" ht="72" spans="1:8">
      <c r="A657" s="47"/>
      <c r="B657" s="49"/>
      <c r="C657" s="49"/>
      <c r="D657" s="47"/>
      <c r="E657" s="47" t="s">
        <v>132</v>
      </c>
      <c r="F657" s="49" t="s">
        <v>133</v>
      </c>
      <c r="G657" s="48"/>
      <c r="H657" s="47"/>
    </row>
    <row r="658" ht="60" spans="1:8">
      <c r="A658" s="47"/>
      <c r="B658" s="49"/>
      <c r="C658" s="49"/>
      <c r="D658" s="47"/>
      <c r="E658" s="47" t="s">
        <v>17</v>
      </c>
      <c r="F658" s="49" t="s">
        <v>134</v>
      </c>
      <c r="G658" s="48"/>
      <c r="H658" s="47"/>
    </row>
    <row r="659" ht="60" spans="1:8">
      <c r="A659" s="47"/>
      <c r="B659" s="49"/>
      <c r="C659" s="49"/>
      <c r="D659" s="47"/>
      <c r="E659" s="47" t="s">
        <v>135</v>
      </c>
      <c r="F659" s="49" t="s">
        <v>136</v>
      </c>
      <c r="G659" s="48"/>
      <c r="H659" s="47"/>
    </row>
    <row r="660" ht="60" spans="1:8">
      <c r="A660" s="47"/>
      <c r="B660" s="49"/>
      <c r="C660" s="49"/>
      <c r="D660" s="47"/>
      <c r="E660" s="47" t="s">
        <v>19</v>
      </c>
      <c r="F660" s="49" t="s">
        <v>137</v>
      </c>
      <c r="G660" s="48"/>
      <c r="H660" s="47"/>
    </row>
    <row r="661" ht="36" spans="1:8">
      <c r="A661" s="47"/>
      <c r="B661" s="49"/>
      <c r="C661" s="49"/>
      <c r="D661" s="47"/>
      <c r="E661" s="47" t="s">
        <v>21</v>
      </c>
      <c r="F661" s="49" t="s">
        <v>138</v>
      </c>
      <c r="G661" s="48"/>
      <c r="H661" s="47"/>
    </row>
    <row r="662" ht="72" spans="1:8">
      <c r="A662" s="47"/>
      <c r="B662" s="49"/>
      <c r="C662" s="49"/>
      <c r="D662" s="47"/>
      <c r="E662" s="47" t="s">
        <v>139</v>
      </c>
      <c r="F662" s="49" t="s">
        <v>140</v>
      </c>
      <c r="G662" s="48"/>
      <c r="H662" s="47"/>
    </row>
    <row r="663" ht="24" spans="1:8">
      <c r="A663" s="47"/>
      <c r="B663" s="49"/>
      <c r="C663" s="49"/>
      <c r="D663" s="47"/>
      <c r="E663" s="47"/>
      <c r="F663" s="49" t="s">
        <v>141</v>
      </c>
      <c r="G663" s="48"/>
      <c r="H663" s="47"/>
    </row>
    <row r="664" ht="48" spans="1:8">
      <c r="A664" s="47">
        <f>MAX($A$3:A663)+1</f>
        <v>95</v>
      </c>
      <c r="B664" s="47" t="s">
        <v>236</v>
      </c>
      <c r="C664" s="51" t="s">
        <v>237</v>
      </c>
      <c r="D664" s="47" t="str">
        <f t="shared" ref="D660:D669" si="74">"行政处罚"</f>
        <v>行政处罚</v>
      </c>
      <c r="E664" s="47" t="s">
        <v>129</v>
      </c>
      <c r="F664" s="49" t="s">
        <v>130</v>
      </c>
      <c r="G664" s="48" t="s">
        <v>131</v>
      </c>
      <c r="H664" s="47" t="str">
        <f t="shared" ref="H664:H673" si="75">"办公室"</f>
        <v>办公室</v>
      </c>
    </row>
    <row r="665" ht="72" spans="1:8">
      <c r="A665" s="47"/>
      <c r="B665" s="47"/>
      <c r="C665" s="51"/>
      <c r="D665" s="47"/>
      <c r="E665" s="47" t="s">
        <v>132</v>
      </c>
      <c r="F665" s="49" t="s">
        <v>133</v>
      </c>
      <c r="G665" s="48"/>
      <c r="H665" s="47"/>
    </row>
    <row r="666" ht="60" spans="1:8">
      <c r="A666" s="47"/>
      <c r="B666" s="47"/>
      <c r="C666" s="51"/>
      <c r="D666" s="47"/>
      <c r="E666" s="47" t="s">
        <v>17</v>
      </c>
      <c r="F666" s="49" t="s">
        <v>134</v>
      </c>
      <c r="G666" s="48"/>
      <c r="H666" s="47"/>
    </row>
    <row r="667" ht="60" spans="1:8">
      <c r="A667" s="47"/>
      <c r="B667" s="47"/>
      <c r="C667" s="51"/>
      <c r="D667" s="47"/>
      <c r="E667" s="47" t="s">
        <v>135</v>
      </c>
      <c r="F667" s="49" t="s">
        <v>136</v>
      </c>
      <c r="G667" s="48"/>
      <c r="H667" s="47"/>
    </row>
    <row r="668" ht="60" spans="1:8">
      <c r="A668" s="47"/>
      <c r="B668" s="47"/>
      <c r="C668" s="51"/>
      <c r="D668" s="47"/>
      <c r="E668" s="47" t="s">
        <v>19</v>
      </c>
      <c r="F668" s="49" t="s">
        <v>137</v>
      </c>
      <c r="G668" s="48"/>
      <c r="H668" s="47"/>
    </row>
    <row r="669" ht="36" spans="1:8">
      <c r="A669" s="47"/>
      <c r="B669" s="47"/>
      <c r="C669" s="51"/>
      <c r="D669" s="47"/>
      <c r="E669" s="47" t="s">
        <v>21</v>
      </c>
      <c r="F669" s="49" t="s">
        <v>138</v>
      </c>
      <c r="G669" s="48"/>
      <c r="H669" s="47"/>
    </row>
    <row r="670" ht="72" spans="1:8">
      <c r="A670" s="47"/>
      <c r="B670" s="47"/>
      <c r="C670" s="51"/>
      <c r="D670" s="47"/>
      <c r="E670" s="47" t="s">
        <v>139</v>
      </c>
      <c r="F670" s="49" t="s">
        <v>140</v>
      </c>
      <c r="G670" s="48"/>
      <c r="H670" s="47"/>
    </row>
    <row r="671" ht="24" spans="1:8">
      <c r="A671" s="47"/>
      <c r="B671" s="47"/>
      <c r="C671" s="51"/>
      <c r="D671" s="47"/>
      <c r="E671" s="47"/>
      <c r="F671" s="49" t="s">
        <v>141</v>
      </c>
      <c r="G671" s="48"/>
      <c r="H671" s="47"/>
    </row>
    <row r="672" ht="48" spans="1:8">
      <c r="A672" s="47">
        <f>MAX($A$3:A671)+1</f>
        <v>96</v>
      </c>
      <c r="B672" s="48" t="s">
        <v>222</v>
      </c>
      <c r="C672" s="49" t="s">
        <v>238</v>
      </c>
      <c r="D672" s="47" t="str">
        <f t="shared" ref="D670:D679" si="76">"行政处罚"</f>
        <v>行政处罚</v>
      </c>
      <c r="E672" s="47" t="s">
        <v>129</v>
      </c>
      <c r="F672" s="49" t="s">
        <v>130</v>
      </c>
      <c r="G672" s="48" t="s">
        <v>131</v>
      </c>
      <c r="H672" s="47" t="str">
        <f t="shared" si="75"/>
        <v>办公室</v>
      </c>
    </row>
    <row r="673" ht="72" spans="1:8">
      <c r="A673" s="47"/>
      <c r="B673" s="48"/>
      <c r="C673" s="49"/>
      <c r="D673" s="47"/>
      <c r="E673" s="47" t="s">
        <v>132</v>
      </c>
      <c r="F673" s="49" t="s">
        <v>133</v>
      </c>
      <c r="G673" s="48"/>
      <c r="H673" s="47"/>
    </row>
    <row r="674" ht="60" spans="1:8">
      <c r="A674" s="47"/>
      <c r="B674" s="48"/>
      <c r="C674" s="49"/>
      <c r="D674" s="47"/>
      <c r="E674" s="47" t="s">
        <v>17</v>
      </c>
      <c r="F674" s="49" t="s">
        <v>134</v>
      </c>
      <c r="G674" s="48"/>
      <c r="H674" s="47"/>
    </row>
    <row r="675" ht="60" spans="1:8">
      <c r="A675" s="47"/>
      <c r="B675" s="48"/>
      <c r="C675" s="49"/>
      <c r="D675" s="47"/>
      <c r="E675" s="47" t="s">
        <v>135</v>
      </c>
      <c r="F675" s="49" t="s">
        <v>136</v>
      </c>
      <c r="G675" s="48"/>
      <c r="H675" s="47"/>
    </row>
    <row r="676" ht="60" spans="1:8">
      <c r="A676" s="47"/>
      <c r="B676" s="48"/>
      <c r="C676" s="49"/>
      <c r="D676" s="47"/>
      <c r="E676" s="47" t="s">
        <v>19</v>
      </c>
      <c r="F676" s="49" t="s">
        <v>137</v>
      </c>
      <c r="G676" s="48"/>
      <c r="H676" s="47"/>
    </row>
    <row r="677" ht="36" spans="1:8">
      <c r="A677" s="47"/>
      <c r="B677" s="48"/>
      <c r="C677" s="49"/>
      <c r="D677" s="47"/>
      <c r="E677" s="47" t="s">
        <v>21</v>
      </c>
      <c r="F677" s="49" t="s">
        <v>138</v>
      </c>
      <c r="G677" s="48"/>
      <c r="H677" s="47"/>
    </row>
    <row r="678" ht="72" spans="1:8">
      <c r="A678" s="47"/>
      <c r="B678" s="48"/>
      <c r="C678" s="49"/>
      <c r="D678" s="47"/>
      <c r="E678" s="47" t="s">
        <v>139</v>
      </c>
      <c r="F678" s="49" t="s">
        <v>140</v>
      </c>
      <c r="G678" s="48"/>
      <c r="H678" s="47"/>
    </row>
    <row r="679" ht="24" spans="1:8">
      <c r="A679" s="47"/>
      <c r="B679" s="48"/>
      <c r="C679" s="49"/>
      <c r="D679" s="47"/>
      <c r="E679" s="47"/>
      <c r="F679" s="49" t="s">
        <v>141</v>
      </c>
      <c r="G679" s="48"/>
      <c r="H679" s="47"/>
    </row>
    <row r="680" ht="48" spans="1:8">
      <c r="A680" s="47">
        <f>MAX($A$3:A679)+1</f>
        <v>97</v>
      </c>
      <c r="B680" s="48" t="s">
        <v>239</v>
      </c>
      <c r="C680" s="49" t="s">
        <v>240</v>
      </c>
      <c r="D680" s="47" t="str">
        <f t="shared" ref="D680:D689" si="77">"行政处罚"</f>
        <v>行政处罚</v>
      </c>
      <c r="E680" s="47" t="s">
        <v>129</v>
      </c>
      <c r="F680" s="49" t="s">
        <v>130</v>
      </c>
      <c r="G680" s="48" t="s">
        <v>131</v>
      </c>
      <c r="H680" s="47" t="str">
        <f t="shared" ref="H674:H683" si="78">"办公室"</f>
        <v>办公室</v>
      </c>
    </row>
    <row r="681" ht="72" spans="1:8">
      <c r="A681" s="47"/>
      <c r="B681" s="48"/>
      <c r="C681" s="49"/>
      <c r="D681" s="47"/>
      <c r="E681" s="47" t="s">
        <v>132</v>
      </c>
      <c r="F681" s="49" t="s">
        <v>133</v>
      </c>
      <c r="G681" s="48"/>
      <c r="H681" s="47"/>
    </row>
    <row r="682" ht="60" spans="1:8">
      <c r="A682" s="47"/>
      <c r="B682" s="48"/>
      <c r="C682" s="49"/>
      <c r="D682" s="47"/>
      <c r="E682" s="47" t="s">
        <v>17</v>
      </c>
      <c r="F682" s="49" t="s">
        <v>134</v>
      </c>
      <c r="G682" s="48"/>
      <c r="H682" s="47"/>
    </row>
    <row r="683" ht="60" spans="1:8">
      <c r="A683" s="47"/>
      <c r="B683" s="48"/>
      <c r="C683" s="49"/>
      <c r="D683" s="47"/>
      <c r="E683" s="47" t="s">
        <v>135</v>
      </c>
      <c r="F683" s="49" t="s">
        <v>136</v>
      </c>
      <c r="G683" s="48"/>
      <c r="H683" s="47"/>
    </row>
    <row r="684" ht="60" spans="1:8">
      <c r="A684" s="47"/>
      <c r="B684" s="48"/>
      <c r="C684" s="49"/>
      <c r="D684" s="47"/>
      <c r="E684" s="47" t="s">
        <v>19</v>
      </c>
      <c r="F684" s="49" t="s">
        <v>137</v>
      </c>
      <c r="G684" s="48"/>
      <c r="H684" s="47"/>
    </row>
    <row r="685" ht="36" spans="1:8">
      <c r="A685" s="47"/>
      <c r="B685" s="48"/>
      <c r="C685" s="49"/>
      <c r="D685" s="47"/>
      <c r="E685" s="47" t="s">
        <v>21</v>
      </c>
      <c r="F685" s="49" t="s">
        <v>138</v>
      </c>
      <c r="G685" s="48"/>
      <c r="H685" s="47"/>
    </row>
    <row r="686" ht="72" spans="1:8">
      <c r="A686" s="47"/>
      <c r="B686" s="48"/>
      <c r="C686" s="49"/>
      <c r="D686" s="47"/>
      <c r="E686" s="47" t="s">
        <v>139</v>
      </c>
      <c r="F686" s="49" t="s">
        <v>140</v>
      </c>
      <c r="G686" s="48"/>
      <c r="H686" s="47"/>
    </row>
    <row r="687" ht="24" spans="1:8">
      <c r="A687" s="47"/>
      <c r="B687" s="48"/>
      <c r="C687" s="49"/>
      <c r="D687" s="47"/>
      <c r="E687" s="47"/>
      <c r="F687" s="49" t="s">
        <v>141</v>
      </c>
      <c r="G687" s="48"/>
      <c r="H687" s="47"/>
    </row>
    <row r="688" ht="48" spans="1:8">
      <c r="A688" s="47">
        <f>MAX($A$3:A687)+1</f>
        <v>98</v>
      </c>
      <c r="B688" s="47" t="s">
        <v>241</v>
      </c>
      <c r="C688" s="49" t="s">
        <v>242</v>
      </c>
      <c r="D688" s="47" t="str">
        <f t="shared" si="77"/>
        <v>行政处罚</v>
      </c>
      <c r="E688" s="47" t="s">
        <v>129</v>
      </c>
      <c r="F688" s="49" t="s">
        <v>130</v>
      </c>
      <c r="G688" s="48" t="s">
        <v>131</v>
      </c>
      <c r="H688" s="47" t="str">
        <f t="shared" ref="H684:H693" si="79">"办公室"</f>
        <v>办公室</v>
      </c>
    </row>
    <row r="689" ht="72" spans="1:8">
      <c r="A689" s="47"/>
      <c r="B689" s="47"/>
      <c r="C689" s="49"/>
      <c r="D689" s="47"/>
      <c r="E689" s="47" t="s">
        <v>132</v>
      </c>
      <c r="F689" s="49" t="s">
        <v>133</v>
      </c>
      <c r="G689" s="48"/>
      <c r="H689" s="47"/>
    </row>
    <row r="690" ht="60" spans="1:8">
      <c r="A690" s="47"/>
      <c r="B690" s="47"/>
      <c r="C690" s="49"/>
      <c r="D690" s="47"/>
      <c r="E690" s="47" t="s">
        <v>17</v>
      </c>
      <c r="F690" s="49" t="s">
        <v>134</v>
      </c>
      <c r="G690" s="48"/>
      <c r="H690" s="47"/>
    </row>
    <row r="691" ht="60" spans="1:8">
      <c r="A691" s="47"/>
      <c r="B691" s="47"/>
      <c r="C691" s="49"/>
      <c r="D691" s="47"/>
      <c r="E691" s="47" t="s">
        <v>135</v>
      </c>
      <c r="F691" s="49" t="s">
        <v>136</v>
      </c>
      <c r="G691" s="48"/>
      <c r="H691" s="47"/>
    </row>
    <row r="692" ht="60" spans="1:8">
      <c r="A692" s="47"/>
      <c r="B692" s="47"/>
      <c r="C692" s="49"/>
      <c r="D692" s="47"/>
      <c r="E692" s="47" t="s">
        <v>19</v>
      </c>
      <c r="F692" s="49" t="s">
        <v>137</v>
      </c>
      <c r="G692" s="48"/>
      <c r="H692" s="47"/>
    </row>
    <row r="693" ht="36" spans="1:8">
      <c r="A693" s="47"/>
      <c r="B693" s="47"/>
      <c r="C693" s="49"/>
      <c r="D693" s="47"/>
      <c r="E693" s="47" t="s">
        <v>21</v>
      </c>
      <c r="F693" s="49" t="s">
        <v>138</v>
      </c>
      <c r="G693" s="48"/>
      <c r="H693" s="47"/>
    </row>
    <row r="694" ht="72" spans="1:8">
      <c r="A694" s="47"/>
      <c r="B694" s="47"/>
      <c r="C694" s="49"/>
      <c r="D694" s="47"/>
      <c r="E694" s="47" t="s">
        <v>139</v>
      </c>
      <c r="F694" s="49" t="s">
        <v>140</v>
      </c>
      <c r="G694" s="48"/>
      <c r="H694" s="47"/>
    </row>
    <row r="695" ht="24" spans="1:8">
      <c r="A695" s="47"/>
      <c r="B695" s="47"/>
      <c r="C695" s="49"/>
      <c r="D695" s="47"/>
      <c r="E695" s="47"/>
      <c r="F695" s="49" t="s">
        <v>141</v>
      </c>
      <c r="G695" s="48"/>
      <c r="H695" s="47"/>
    </row>
    <row r="696" ht="48" spans="1:8">
      <c r="A696" s="47">
        <f>MAX($A$3:A695)+1</f>
        <v>99</v>
      </c>
      <c r="B696" s="49" t="s">
        <v>243</v>
      </c>
      <c r="C696" s="49" t="s">
        <v>244</v>
      </c>
      <c r="D696" s="47" t="str">
        <f t="shared" ref="D690:D699" si="80">"行政处罚"</f>
        <v>行政处罚</v>
      </c>
      <c r="E696" s="47" t="s">
        <v>129</v>
      </c>
      <c r="F696" s="49" t="s">
        <v>130</v>
      </c>
      <c r="G696" s="48" t="s">
        <v>131</v>
      </c>
      <c r="H696" s="47" t="str">
        <f t="shared" ref="H694:H703" si="81">"办公室"</f>
        <v>办公室</v>
      </c>
    </row>
    <row r="697" ht="72" spans="1:8">
      <c r="A697" s="47"/>
      <c r="B697" s="49"/>
      <c r="C697" s="49"/>
      <c r="D697" s="47"/>
      <c r="E697" s="47" t="s">
        <v>132</v>
      </c>
      <c r="F697" s="49" t="s">
        <v>133</v>
      </c>
      <c r="G697" s="48"/>
      <c r="H697" s="47"/>
    </row>
    <row r="698" ht="60" spans="1:8">
      <c r="A698" s="47"/>
      <c r="B698" s="49"/>
      <c r="C698" s="49"/>
      <c r="D698" s="47"/>
      <c r="E698" s="47" t="s">
        <v>17</v>
      </c>
      <c r="F698" s="49" t="s">
        <v>134</v>
      </c>
      <c r="G698" s="48"/>
      <c r="H698" s="47"/>
    </row>
    <row r="699" ht="60" spans="1:8">
      <c r="A699" s="47"/>
      <c r="B699" s="49"/>
      <c r="C699" s="49"/>
      <c r="D699" s="47"/>
      <c r="E699" s="47" t="s">
        <v>135</v>
      </c>
      <c r="F699" s="49" t="s">
        <v>136</v>
      </c>
      <c r="G699" s="48"/>
      <c r="H699" s="47"/>
    </row>
    <row r="700" ht="60" spans="1:8">
      <c r="A700" s="47"/>
      <c r="B700" s="49"/>
      <c r="C700" s="49"/>
      <c r="D700" s="47"/>
      <c r="E700" s="47" t="s">
        <v>19</v>
      </c>
      <c r="F700" s="49" t="s">
        <v>137</v>
      </c>
      <c r="G700" s="48"/>
      <c r="H700" s="47"/>
    </row>
    <row r="701" ht="36" spans="1:8">
      <c r="A701" s="47"/>
      <c r="B701" s="49"/>
      <c r="C701" s="49"/>
      <c r="D701" s="47"/>
      <c r="E701" s="47" t="s">
        <v>21</v>
      </c>
      <c r="F701" s="49" t="s">
        <v>138</v>
      </c>
      <c r="G701" s="48"/>
      <c r="H701" s="47"/>
    </row>
    <row r="702" ht="72" spans="1:8">
      <c r="A702" s="47"/>
      <c r="B702" s="49"/>
      <c r="C702" s="49"/>
      <c r="D702" s="47"/>
      <c r="E702" s="47" t="s">
        <v>139</v>
      </c>
      <c r="F702" s="49" t="s">
        <v>140</v>
      </c>
      <c r="G702" s="48"/>
      <c r="H702" s="47"/>
    </row>
    <row r="703" ht="24" spans="1:8">
      <c r="A703" s="47"/>
      <c r="B703" s="49"/>
      <c r="C703" s="49"/>
      <c r="D703" s="47"/>
      <c r="E703" s="47"/>
      <c r="F703" s="49" t="s">
        <v>141</v>
      </c>
      <c r="G703" s="48"/>
      <c r="H703" s="47"/>
    </row>
    <row r="704" ht="48" spans="1:8">
      <c r="A704" s="47">
        <f>MAX($A$3:A703)+1</f>
        <v>100</v>
      </c>
      <c r="B704" s="47" t="s">
        <v>245</v>
      </c>
      <c r="C704" s="51" t="s">
        <v>246</v>
      </c>
      <c r="D704" s="47" t="str">
        <f t="shared" ref="D700:D709" si="82">"行政处罚"</f>
        <v>行政处罚</v>
      </c>
      <c r="E704" s="47" t="s">
        <v>129</v>
      </c>
      <c r="F704" s="49" t="s">
        <v>130</v>
      </c>
      <c r="G704" s="48" t="s">
        <v>131</v>
      </c>
      <c r="H704" s="47" t="str">
        <f t="shared" ref="H704:H713" si="83">"办公室"</f>
        <v>办公室</v>
      </c>
    </row>
    <row r="705" ht="72" spans="1:8">
      <c r="A705" s="47"/>
      <c r="B705" s="47"/>
      <c r="C705" s="51"/>
      <c r="D705" s="47"/>
      <c r="E705" s="47" t="s">
        <v>132</v>
      </c>
      <c r="F705" s="49" t="s">
        <v>133</v>
      </c>
      <c r="G705" s="48"/>
      <c r="H705" s="47"/>
    </row>
    <row r="706" ht="60" spans="1:8">
      <c r="A706" s="47"/>
      <c r="B706" s="47"/>
      <c r="C706" s="51"/>
      <c r="D706" s="47"/>
      <c r="E706" s="47" t="s">
        <v>17</v>
      </c>
      <c r="F706" s="49" t="s">
        <v>134</v>
      </c>
      <c r="G706" s="48"/>
      <c r="H706" s="47"/>
    </row>
    <row r="707" ht="60" spans="1:8">
      <c r="A707" s="47"/>
      <c r="B707" s="47"/>
      <c r="C707" s="51"/>
      <c r="D707" s="47"/>
      <c r="E707" s="47" t="s">
        <v>135</v>
      </c>
      <c r="F707" s="49" t="s">
        <v>136</v>
      </c>
      <c r="G707" s="48"/>
      <c r="H707" s="47"/>
    </row>
    <row r="708" ht="60" spans="1:8">
      <c r="A708" s="47"/>
      <c r="B708" s="47"/>
      <c r="C708" s="51"/>
      <c r="D708" s="47"/>
      <c r="E708" s="47" t="s">
        <v>19</v>
      </c>
      <c r="F708" s="49" t="s">
        <v>137</v>
      </c>
      <c r="G708" s="48"/>
      <c r="H708" s="47"/>
    </row>
    <row r="709" ht="36" spans="1:8">
      <c r="A709" s="47"/>
      <c r="B709" s="47"/>
      <c r="C709" s="51"/>
      <c r="D709" s="47"/>
      <c r="E709" s="47" t="s">
        <v>21</v>
      </c>
      <c r="F709" s="49" t="s">
        <v>138</v>
      </c>
      <c r="G709" s="48"/>
      <c r="H709" s="47"/>
    </row>
    <row r="710" ht="72" spans="1:8">
      <c r="A710" s="47"/>
      <c r="B710" s="47"/>
      <c r="C710" s="51"/>
      <c r="D710" s="47"/>
      <c r="E710" s="47" t="s">
        <v>139</v>
      </c>
      <c r="F710" s="49" t="s">
        <v>140</v>
      </c>
      <c r="G710" s="48"/>
      <c r="H710" s="47"/>
    </row>
    <row r="711" ht="24" spans="1:8">
      <c r="A711" s="47"/>
      <c r="B711" s="47"/>
      <c r="C711" s="51"/>
      <c r="D711" s="47"/>
      <c r="E711" s="47"/>
      <c r="F711" s="49" t="s">
        <v>141</v>
      </c>
      <c r="G711" s="48"/>
      <c r="H711" s="47"/>
    </row>
    <row r="712" ht="48" spans="1:8">
      <c r="A712" s="47">
        <f>MAX($A$3:A711)+1</f>
        <v>101</v>
      </c>
      <c r="B712" s="47" t="s">
        <v>247</v>
      </c>
      <c r="C712" s="51" t="s">
        <v>248</v>
      </c>
      <c r="D712" s="47" t="str">
        <f t="shared" ref="D710:D719" si="84">"行政处罚"</f>
        <v>行政处罚</v>
      </c>
      <c r="E712" s="47" t="s">
        <v>129</v>
      </c>
      <c r="F712" s="49" t="s">
        <v>130</v>
      </c>
      <c r="G712" s="48" t="s">
        <v>131</v>
      </c>
      <c r="H712" s="47" t="str">
        <f t="shared" si="83"/>
        <v>办公室</v>
      </c>
    </row>
    <row r="713" ht="72" spans="1:8">
      <c r="A713" s="47"/>
      <c r="B713" s="47"/>
      <c r="C713" s="51"/>
      <c r="D713" s="47"/>
      <c r="E713" s="47" t="s">
        <v>132</v>
      </c>
      <c r="F713" s="49" t="s">
        <v>133</v>
      </c>
      <c r="G713" s="48"/>
      <c r="H713" s="47"/>
    </row>
    <row r="714" ht="60" spans="1:8">
      <c r="A714" s="47"/>
      <c r="B714" s="47"/>
      <c r="C714" s="51"/>
      <c r="D714" s="47"/>
      <c r="E714" s="47" t="s">
        <v>17</v>
      </c>
      <c r="F714" s="49" t="s">
        <v>134</v>
      </c>
      <c r="G714" s="48"/>
      <c r="H714" s="47"/>
    </row>
    <row r="715" ht="60" spans="1:8">
      <c r="A715" s="47"/>
      <c r="B715" s="47"/>
      <c r="C715" s="51"/>
      <c r="D715" s="47"/>
      <c r="E715" s="47" t="s">
        <v>135</v>
      </c>
      <c r="F715" s="49" t="s">
        <v>136</v>
      </c>
      <c r="G715" s="48"/>
      <c r="H715" s="47"/>
    </row>
    <row r="716" ht="60" spans="1:8">
      <c r="A716" s="47"/>
      <c r="B716" s="47"/>
      <c r="C716" s="51"/>
      <c r="D716" s="47"/>
      <c r="E716" s="47" t="s">
        <v>19</v>
      </c>
      <c r="F716" s="49" t="s">
        <v>137</v>
      </c>
      <c r="G716" s="48"/>
      <c r="H716" s="47"/>
    </row>
    <row r="717" ht="36" spans="1:8">
      <c r="A717" s="47"/>
      <c r="B717" s="47"/>
      <c r="C717" s="51"/>
      <c r="D717" s="47"/>
      <c r="E717" s="47" t="s">
        <v>21</v>
      </c>
      <c r="F717" s="49" t="s">
        <v>138</v>
      </c>
      <c r="G717" s="48"/>
      <c r="H717" s="47"/>
    </row>
    <row r="718" ht="72" spans="1:8">
      <c r="A718" s="47"/>
      <c r="B718" s="47"/>
      <c r="C718" s="51"/>
      <c r="D718" s="47"/>
      <c r="E718" s="47" t="s">
        <v>139</v>
      </c>
      <c r="F718" s="49" t="s">
        <v>140</v>
      </c>
      <c r="G718" s="48"/>
      <c r="H718" s="47"/>
    </row>
    <row r="719" ht="24" spans="1:8">
      <c r="A719" s="47"/>
      <c r="B719" s="47"/>
      <c r="C719" s="51"/>
      <c r="D719" s="47"/>
      <c r="E719" s="47"/>
      <c r="F719" s="49" t="s">
        <v>141</v>
      </c>
      <c r="G719" s="48"/>
      <c r="H719" s="47"/>
    </row>
    <row r="720" ht="48" spans="1:8">
      <c r="A720" s="47">
        <f>MAX($A$3:A719)+1</f>
        <v>102</v>
      </c>
      <c r="B720" s="47" t="s">
        <v>249</v>
      </c>
      <c r="C720" s="49" t="s">
        <v>250</v>
      </c>
      <c r="D720" s="47" t="str">
        <f t="shared" ref="D720:D729" si="85">"行政处罚"</f>
        <v>行政处罚</v>
      </c>
      <c r="E720" s="47" t="s">
        <v>129</v>
      </c>
      <c r="F720" s="49" t="s">
        <v>130</v>
      </c>
      <c r="G720" s="48" t="s">
        <v>131</v>
      </c>
      <c r="H720" s="47" t="str">
        <f t="shared" ref="H714:H723" si="86">"办公室"</f>
        <v>办公室</v>
      </c>
    </row>
    <row r="721" ht="72" spans="1:8">
      <c r="A721" s="47"/>
      <c r="B721" s="47"/>
      <c r="C721" s="49"/>
      <c r="D721" s="47"/>
      <c r="E721" s="47" t="s">
        <v>132</v>
      </c>
      <c r="F721" s="49" t="s">
        <v>133</v>
      </c>
      <c r="G721" s="48"/>
      <c r="H721" s="47"/>
    </row>
    <row r="722" ht="60" spans="1:8">
      <c r="A722" s="47"/>
      <c r="B722" s="47"/>
      <c r="C722" s="49"/>
      <c r="D722" s="47"/>
      <c r="E722" s="47" t="s">
        <v>17</v>
      </c>
      <c r="F722" s="49" t="s">
        <v>134</v>
      </c>
      <c r="G722" s="48"/>
      <c r="H722" s="47"/>
    </row>
    <row r="723" ht="60" spans="1:8">
      <c r="A723" s="47"/>
      <c r="B723" s="47"/>
      <c r="C723" s="49"/>
      <c r="D723" s="47"/>
      <c r="E723" s="47" t="s">
        <v>135</v>
      </c>
      <c r="F723" s="49" t="s">
        <v>136</v>
      </c>
      <c r="G723" s="48"/>
      <c r="H723" s="47"/>
    </row>
    <row r="724" ht="60" spans="1:8">
      <c r="A724" s="47"/>
      <c r="B724" s="47"/>
      <c r="C724" s="49"/>
      <c r="D724" s="47"/>
      <c r="E724" s="47" t="s">
        <v>19</v>
      </c>
      <c r="F724" s="49" t="s">
        <v>137</v>
      </c>
      <c r="G724" s="48"/>
      <c r="H724" s="47"/>
    </row>
    <row r="725" ht="36" spans="1:8">
      <c r="A725" s="47"/>
      <c r="B725" s="47"/>
      <c r="C725" s="49"/>
      <c r="D725" s="47"/>
      <c r="E725" s="47" t="s">
        <v>21</v>
      </c>
      <c r="F725" s="49" t="s">
        <v>138</v>
      </c>
      <c r="G725" s="48"/>
      <c r="H725" s="47"/>
    </row>
    <row r="726" ht="72" spans="1:8">
      <c r="A726" s="47"/>
      <c r="B726" s="47"/>
      <c r="C726" s="49"/>
      <c r="D726" s="47"/>
      <c r="E726" s="47" t="s">
        <v>139</v>
      </c>
      <c r="F726" s="49" t="s">
        <v>140</v>
      </c>
      <c r="G726" s="48"/>
      <c r="H726" s="47"/>
    </row>
    <row r="727" ht="24" spans="1:8">
      <c r="A727" s="47"/>
      <c r="B727" s="47"/>
      <c r="C727" s="49"/>
      <c r="D727" s="47"/>
      <c r="E727" s="47"/>
      <c r="F727" s="49" t="s">
        <v>141</v>
      </c>
      <c r="G727" s="48"/>
      <c r="H727" s="47"/>
    </row>
    <row r="728" ht="48" spans="1:8">
      <c r="A728" s="47">
        <f>MAX($A$3:A727)+1</f>
        <v>103</v>
      </c>
      <c r="B728" s="49" t="s">
        <v>251</v>
      </c>
      <c r="C728" s="49" t="s">
        <v>252</v>
      </c>
      <c r="D728" s="47" t="str">
        <f t="shared" si="85"/>
        <v>行政处罚</v>
      </c>
      <c r="E728" s="47" t="s">
        <v>129</v>
      </c>
      <c r="F728" s="49" t="s">
        <v>130</v>
      </c>
      <c r="G728" s="48" t="s">
        <v>131</v>
      </c>
      <c r="H728" s="47" t="str">
        <f t="shared" ref="H724:H733" si="87">"办公室"</f>
        <v>办公室</v>
      </c>
    </row>
    <row r="729" ht="72" spans="1:8">
      <c r="A729" s="47"/>
      <c r="B729" s="49"/>
      <c r="C729" s="49"/>
      <c r="D729" s="47"/>
      <c r="E729" s="47" t="s">
        <v>132</v>
      </c>
      <c r="F729" s="49" t="s">
        <v>133</v>
      </c>
      <c r="G729" s="48"/>
      <c r="H729" s="47"/>
    </row>
    <row r="730" ht="60" spans="1:8">
      <c r="A730" s="47"/>
      <c r="B730" s="49"/>
      <c r="C730" s="49"/>
      <c r="D730" s="47"/>
      <c r="E730" s="47" t="s">
        <v>17</v>
      </c>
      <c r="F730" s="49" t="s">
        <v>134</v>
      </c>
      <c r="G730" s="48"/>
      <c r="H730" s="47"/>
    </row>
    <row r="731" ht="60" spans="1:8">
      <c r="A731" s="47"/>
      <c r="B731" s="49"/>
      <c r="C731" s="49"/>
      <c r="D731" s="47"/>
      <c r="E731" s="47" t="s">
        <v>135</v>
      </c>
      <c r="F731" s="49" t="s">
        <v>136</v>
      </c>
      <c r="G731" s="48"/>
      <c r="H731" s="47"/>
    </row>
    <row r="732" ht="60" spans="1:8">
      <c r="A732" s="47"/>
      <c r="B732" s="49"/>
      <c r="C732" s="49"/>
      <c r="D732" s="47"/>
      <c r="E732" s="47" t="s">
        <v>19</v>
      </c>
      <c r="F732" s="49" t="s">
        <v>137</v>
      </c>
      <c r="G732" s="48"/>
      <c r="H732" s="47"/>
    </row>
    <row r="733" ht="36" spans="1:8">
      <c r="A733" s="47"/>
      <c r="B733" s="49"/>
      <c r="C733" s="49"/>
      <c r="D733" s="47"/>
      <c r="E733" s="47" t="s">
        <v>21</v>
      </c>
      <c r="F733" s="49" t="s">
        <v>138</v>
      </c>
      <c r="G733" s="48"/>
      <c r="H733" s="47"/>
    </row>
    <row r="734" ht="72" spans="1:8">
      <c r="A734" s="47"/>
      <c r="B734" s="49"/>
      <c r="C734" s="49"/>
      <c r="D734" s="47"/>
      <c r="E734" s="47" t="s">
        <v>139</v>
      </c>
      <c r="F734" s="49" t="s">
        <v>140</v>
      </c>
      <c r="G734" s="48"/>
      <c r="H734" s="47"/>
    </row>
    <row r="735" ht="24" spans="1:8">
      <c r="A735" s="47"/>
      <c r="B735" s="49"/>
      <c r="C735" s="49"/>
      <c r="D735" s="47"/>
      <c r="E735" s="47"/>
      <c r="F735" s="49" t="s">
        <v>141</v>
      </c>
      <c r="G735" s="48"/>
      <c r="H735" s="47"/>
    </row>
    <row r="736" ht="48" spans="1:8">
      <c r="A736" s="47">
        <f>MAX($A$3:A735)+1</f>
        <v>104</v>
      </c>
      <c r="B736" s="47" t="s">
        <v>253</v>
      </c>
      <c r="C736" s="49" t="s">
        <v>254</v>
      </c>
      <c r="D736" s="47" t="str">
        <f t="shared" ref="D730:D739" si="88">"行政处罚"</f>
        <v>行政处罚</v>
      </c>
      <c r="E736" s="47" t="s">
        <v>129</v>
      </c>
      <c r="F736" s="49" t="s">
        <v>130</v>
      </c>
      <c r="G736" s="48" t="s">
        <v>131</v>
      </c>
      <c r="H736" s="47" t="str">
        <f t="shared" ref="H734:H743" si="89">"办公室"</f>
        <v>办公室</v>
      </c>
    </row>
    <row r="737" ht="72" spans="1:8">
      <c r="A737" s="47"/>
      <c r="B737" s="47"/>
      <c r="C737" s="49"/>
      <c r="D737" s="47"/>
      <c r="E737" s="47" t="s">
        <v>132</v>
      </c>
      <c r="F737" s="49" t="s">
        <v>133</v>
      </c>
      <c r="G737" s="48"/>
      <c r="H737" s="47"/>
    </row>
    <row r="738" ht="60" spans="1:8">
      <c r="A738" s="47"/>
      <c r="B738" s="47"/>
      <c r="C738" s="49"/>
      <c r="D738" s="47"/>
      <c r="E738" s="47" t="s">
        <v>17</v>
      </c>
      <c r="F738" s="49" t="s">
        <v>134</v>
      </c>
      <c r="G738" s="48"/>
      <c r="H738" s="47"/>
    </row>
    <row r="739" ht="60" spans="1:8">
      <c r="A739" s="47"/>
      <c r="B739" s="47"/>
      <c r="C739" s="49"/>
      <c r="D739" s="47"/>
      <c r="E739" s="47" t="s">
        <v>135</v>
      </c>
      <c r="F739" s="49" t="s">
        <v>136</v>
      </c>
      <c r="G739" s="48"/>
      <c r="H739" s="47"/>
    </row>
    <row r="740" ht="60" spans="1:8">
      <c r="A740" s="47"/>
      <c r="B740" s="47"/>
      <c r="C740" s="49"/>
      <c r="D740" s="47"/>
      <c r="E740" s="47" t="s">
        <v>19</v>
      </c>
      <c r="F740" s="49" t="s">
        <v>137</v>
      </c>
      <c r="G740" s="48"/>
      <c r="H740" s="47"/>
    </row>
    <row r="741" ht="36" spans="1:8">
      <c r="A741" s="47"/>
      <c r="B741" s="47"/>
      <c r="C741" s="49"/>
      <c r="D741" s="47"/>
      <c r="E741" s="47" t="s">
        <v>21</v>
      </c>
      <c r="F741" s="49" t="s">
        <v>138</v>
      </c>
      <c r="G741" s="48"/>
      <c r="H741" s="47"/>
    </row>
    <row r="742" ht="72" spans="1:8">
      <c r="A742" s="47"/>
      <c r="B742" s="47"/>
      <c r="C742" s="49"/>
      <c r="D742" s="47"/>
      <c r="E742" s="47" t="s">
        <v>139</v>
      </c>
      <c r="F742" s="49" t="s">
        <v>140</v>
      </c>
      <c r="G742" s="48"/>
      <c r="H742" s="47"/>
    </row>
    <row r="743" ht="24" spans="1:8">
      <c r="A743" s="47"/>
      <c r="B743" s="47"/>
      <c r="C743" s="49"/>
      <c r="D743" s="47"/>
      <c r="E743" s="47"/>
      <c r="F743" s="49" t="s">
        <v>141</v>
      </c>
      <c r="G743" s="48"/>
      <c r="H743" s="47"/>
    </row>
    <row r="744" ht="48" spans="1:8">
      <c r="A744" s="47">
        <f>MAX($A$3:A743)+1</f>
        <v>105</v>
      </c>
      <c r="B744" s="47" t="s">
        <v>255</v>
      </c>
      <c r="C744" s="49" t="s">
        <v>256</v>
      </c>
      <c r="D744" s="47" t="str">
        <f t="shared" ref="D740:D749" si="90">"行政处罚"</f>
        <v>行政处罚</v>
      </c>
      <c r="E744" s="47" t="s">
        <v>129</v>
      </c>
      <c r="F744" s="49" t="s">
        <v>130</v>
      </c>
      <c r="G744" s="48" t="s">
        <v>131</v>
      </c>
      <c r="H744" s="47" t="str">
        <f t="shared" ref="H744:H753" si="91">"办公室"</f>
        <v>办公室</v>
      </c>
    </row>
    <row r="745" ht="72" spans="1:8">
      <c r="A745" s="47"/>
      <c r="B745" s="47"/>
      <c r="C745" s="49"/>
      <c r="D745" s="47"/>
      <c r="E745" s="47" t="s">
        <v>132</v>
      </c>
      <c r="F745" s="49" t="s">
        <v>133</v>
      </c>
      <c r="G745" s="48"/>
      <c r="H745" s="47"/>
    </row>
    <row r="746" ht="60" spans="1:8">
      <c r="A746" s="47"/>
      <c r="B746" s="47"/>
      <c r="C746" s="49"/>
      <c r="D746" s="47"/>
      <c r="E746" s="47" t="s">
        <v>17</v>
      </c>
      <c r="F746" s="49" t="s">
        <v>134</v>
      </c>
      <c r="G746" s="48"/>
      <c r="H746" s="47"/>
    </row>
    <row r="747" ht="60" spans="1:8">
      <c r="A747" s="47"/>
      <c r="B747" s="47"/>
      <c r="C747" s="49"/>
      <c r="D747" s="47"/>
      <c r="E747" s="47" t="s">
        <v>135</v>
      </c>
      <c r="F747" s="49" t="s">
        <v>136</v>
      </c>
      <c r="G747" s="48"/>
      <c r="H747" s="47"/>
    </row>
    <row r="748" ht="60" spans="1:8">
      <c r="A748" s="47"/>
      <c r="B748" s="47"/>
      <c r="C748" s="49"/>
      <c r="D748" s="47"/>
      <c r="E748" s="47" t="s">
        <v>19</v>
      </c>
      <c r="F748" s="49" t="s">
        <v>137</v>
      </c>
      <c r="G748" s="48"/>
      <c r="H748" s="47"/>
    </row>
    <row r="749" ht="36" spans="1:8">
      <c r="A749" s="47"/>
      <c r="B749" s="47"/>
      <c r="C749" s="49"/>
      <c r="D749" s="47"/>
      <c r="E749" s="47" t="s">
        <v>21</v>
      </c>
      <c r="F749" s="49" t="s">
        <v>138</v>
      </c>
      <c r="G749" s="48"/>
      <c r="H749" s="47"/>
    </row>
    <row r="750" ht="72" spans="1:8">
      <c r="A750" s="47"/>
      <c r="B750" s="47"/>
      <c r="C750" s="49"/>
      <c r="D750" s="47"/>
      <c r="E750" s="47" t="s">
        <v>139</v>
      </c>
      <c r="F750" s="49" t="s">
        <v>140</v>
      </c>
      <c r="G750" s="48"/>
      <c r="H750" s="47"/>
    </row>
    <row r="751" ht="24" spans="1:8">
      <c r="A751" s="47"/>
      <c r="B751" s="47"/>
      <c r="C751" s="49"/>
      <c r="D751" s="47"/>
      <c r="E751" s="47"/>
      <c r="F751" s="49" t="s">
        <v>141</v>
      </c>
      <c r="G751" s="48"/>
      <c r="H751" s="47"/>
    </row>
    <row r="752" ht="48" spans="1:8">
      <c r="A752" s="47">
        <f>MAX($A$3:A751)+1</f>
        <v>106</v>
      </c>
      <c r="B752" s="47" t="s">
        <v>257</v>
      </c>
      <c r="C752" s="49" t="s">
        <v>258</v>
      </c>
      <c r="D752" s="47" t="str">
        <f t="shared" ref="D750:D759" si="92">"行政处罚"</f>
        <v>行政处罚</v>
      </c>
      <c r="E752" s="47" t="s">
        <v>129</v>
      </c>
      <c r="F752" s="49" t="s">
        <v>130</v>
      </c>
      <c r="G752" s="48" t="s">
        <v>131</v>
      </c>
      <c r="H752" s="47" t="str">
        <f t="shared" si="91"/>
        <v>办公室</v>
      </c>
    </row>
    <row r="753" ht="72" spans="1:8">
      <c r="A753" s="47"/>
      <c r="B753" s="47"/>
      <c r="C753" s="49"/>
      <c r="D753" s="47"/>
      <c r="E753" s="47" t="s">
        <v>132</v>
      </c>
      <c r="F753" s="49" t="s">
        <v>133</v>
      </c>
      <c r="G753" s="48"/>
      <c r="H753" s="47"/>
    </row>
    <row r="754" ht="60" spans="1:8">
      <c r="A754" s="47"/>
      <c r="B754" s="47"/>
      <c r="C754" s="49"/>
      <c r="D754" s="47"/>
      <c r="E754" s="47" t="s">
        <v>17</v>
      </c>
      <c r="F754" s="49" t="s">
        <v>134</v>
      </c>
      <c r="G754" s="48"/>
      <c r="H754" s="47"/>
    </row>
    <row r="755" ht="60" spans="1:8">
      <c r="A755" s="47"/>
      <c r="B755" s="47"/>
      <c r="C755" s="49"/>
      <c r="D755" s="47"/>
      <c r="E755" s="47" t="s">
        <v>135</v>
      </c>
      <c r="F755" s="49" t="s">
        <v>136</v>
      </c>
      <c r="G755" s="48"/>
      <c r="H755" s="47"/>
    </row>
    <row r="756" ht="60" spans="1:8">
      <c r="A756" s="47"/>
      <c r="B756" s="47"/>
      <c r="C756" s="49"/>
      <c r="D756" s="47"/>
      <c r="E756" s="47" t="s">
        <v>19</v>
      </c>
      <c r="F756" s="49" t="s">
        <v>137</v>
      </c>
      <c r="G756" s="48"/>
      <c r="H756" s="47"/>
    </row>
    <row r="757" ht="36" spans="1:8">
      <c r="A757" s="47"/>
      <c r="B757" s="47"/>
      <c r="C757" s="49"/>
      <c r="D757" s="47"/>
      <c r="E757" s="47" t="s">
        <v>21</v>
      </c>
      <c r="F757" s="49" t="s">
        <v>138</v>
      </c>
      <c r="G757" s="48"/>
      <c r="H757" s="47"/>
    </row>
    <row r="758" ht="72" spans="1:8">
      <c r="A758" s="47"/>
      <c r="B758" s="47"/>
      <c r="C758" s="49"/>
      <c r="D758" s="47"/>
      <c r="E758" s="47" t="s">
        <v>139</v>
      </c>
      <c r="F758" s="49" t="s">
        <v>140</v>
      </c>
      <c r="G758" s="48"/>
      <c r="H758" s="47"/>
    </row>
    <row r="759" ht="24" spans="1:8">
      <c r="A759" s="47"/>
      <c r="B759" s="47"/>
      <c r="C759" s="49"/>
      <c r="D759" s="47"/>
      <c r="E759" s="47"/>
      <c r="F759" s="49" t="s">
        <v>141</v>
      </c>
      <c r="G759" s="48"/>
      <c r="H759" s="47"/>
    </row>
    <row r="760" ht="48" spans="1:8">
      <c r="A760" s="47">
        <f>MAX($A$3:A759)+1</f>
        <v>107</v>
      </c>
      <c r="B760" s="47" t="s">
        <v>259</v>
      </c>
      <c r="C760" s="49" t="s">
        <v>260</v>
      </c>
      <c r="D760" s="47" t="str">
        <f t="shared" ref="D760:D769" si="93">"行政处罚"</f>
        <v>行政处罚</v>
      </c>
      <c r="E760" s="47" t="s">
        <v>129</v>
      </c>
      <c r="F760" s="49" t="s">
        <v>130</v>
      </c>
      <c r="G760" s="48" t="s">
        <v>131</v>
      </c>
      <c r="H760" s="47" t="str">
        <f t="shared" ref="H754:H763" si="94">"办公室"</f>
        <v>办公室</v>
      </c>
    </row>
    <row r="761" ht="72" spans="1:8">
      <c r="A761" s="47"/>
      <c r="B761" s="47"/>
      <c r="C761" s="49"/>
      <c r="D761" s="47"/>
      <c r="E761" s="47" t="s">
        <v>132</v>
      </c>
      <c r="F761" s="49" t="s">
        <v>133</v>
      </c>
      <c r="G761" s="48"/>
      <c r="H761" s="47"/>
    </row>
    <row r="762" ht="60" spans="1:8">
      <c r="A762" s="47"/>
      <c r="B762" s="47"/>
      <c r="C762" s="49"/>
      <c r="D762" s="47"/>
      <c r="E762" s="47" t="s">
        <v>17</v>
      </c>
      <c r="F762" s="49" t="s">
        <v>134</v>
      </c>
      <c r="G762" s="48"/>
      <c r="H762" s="47"/>
    </row>
    <row r="763" ht="60" spans="1:8">
      <c r="A763" s="47"/>
      <c r="B763" s="47"/>
      <c r="C763" s="49"/>
      <c r="D763" s="47"/>
      <c r="E763" s="47" t="s">
        <v>135</v>
      </c>
      <c r="F763" s="49" t="s">
        <v>136</v>
      </c>
      <c r="G763" s="48"/>
      <c r="H763" s="47"/>
    </row>
    <row r="764" ht="60" spans="1:8">
      <c r="A764" s="47"/>
      <c r="B764" s="47"/>
      <c r="C764" s="49"/>
      <c r="D764" s="47"/>
      <c r="E764" s="47" t="s">
        <v>19</v>
      </c>
      <c r="F764" s="49" t="s">
        <v>137</v>
      </c>
      <c r="G764" s="48"/>
      <c r="H764" s="47"/>
    </row>
    <row r="765" ht="36" spans="1:8">
      <c r="A765" s="47"/>
      <c r="B765" s="47"/>
      <c r="C765" s="49"/>
      <c r="D765" s="47"/>
      <c r="E765" s="47" t="s">
        <v>21</v>
      </c>
      <c r="F765" s="49" t="s">
        <v>138</v>
      </c>
      <c r="G765" s="48"/>
      <c r="H765" s="47"/>
    </row>
    <row r="766" ht="72" spans="1:8">
      <c r="A766" s="47"/>
      <c r="B766" s="47"/>
      <c r="C766" s="49"/>
      <c r="D766" s="47"/>
      <c r="E766" s="47" t="s">
        <v>139</v>
      </c>
      <c r="F766" s="49" t="s">
        <v>140</v>
      </c>
      <c r="G766" s="48"/>
      <c r="H766" s="47"/>
    </row>
    <row r="767" ht="24" spans="1:8">
      <c r="A767" s="47"/>
      <c r="B767" s="47"/>
      <c r="C767" s="49"/>
      <c r="D767" s="47"/>
      <c r="E767" s="47"/>
      <c r="F767" s="49" t="s">
        <v>141</v>
      </c>
      <c r="G767" s="48"/>
      <c r="H767" s="47"/>
    </row>
    <row r="768" ht="48" spans="1:8">
      <c r="A768" s="47">
        <f>MAX($A$3:A767)+1</f>
        <v>108</v>
      </c>
      <c r="B768" s="47" t="s">
        <v>261</v>
      </c>
      <c r="C768" s="49" t="s">
        <v>262</v>
      </c>
      <c r="D768" s="47" t="str">
        <f t="shared" si="93"/>
        <v>行政处罚</v>
      </c>
      <c r="E768" s="47" t="s">
        <v>129</v>
      </c>
      <c r="F768" s="49" t="s">
        <v>130</v>
      </c>
      <c r="G768" s="48" t="s">
        <v>131</v>
      </c>
      <c r="H768" s="47" t="str">
        <f t="shared" ref="H764:H773" si="95">"办公室"</f>
        <v>办公室</v>
      </c>
    </row>
    <row r="769" ht="72" spans="1:8">
      <c r="A769" s="47"/>
      <c r="B769" s="47"/>
      <c r="C769" s="49"/>
      <c r="D769" s="47"/>
      <c r="E769" s="47" t="s">
        <v>132</v>
      </c>
      <c r="F769" s="49" t="s">
        <v>133</v>
      </c>
      <c r="G769" s="48"/>
      <c r="H769" s="47"/>
    </row>
    <row r="770" ht="60" spans="1:8">
      <c r="A770" s="47"/>
      <c r="B770" s="47"/>
      <c r="C770" s="49"/>
      <c r="D770" s="47"/>
      <c r="E770" s="47" t="s">
        <v>17</v>
      </c>
      <c r="F770" s="49" t="s">
        <v>134</v>
      </c>
      <c r="G770" s="48"/>
      <c r="H770" s="47"/>
    </row>
    <row r="771" ht="60" spans="1:8">
      <c r="A771" s="47"/>
      <c r="B771" s="47"/>
      <c r="C771" s="49"/>
      <c r="D771" s="47"/>
      <c r="E771" s="47" t="s">
        <v>135</v>
      </c>
      <c r="F771" s="49" t="s">
        <v>136</v>
      </c>
      <c r="G771" s="48"/>
      <c r="H771" s="47"/>
    </row>
    <row r="772" ht="60" spans="1:8">
      <c r="A772" s="47"/>
      <c r="B772" s="47"/>
      <c r="C772" s="49"/>
      <c r="D772" s="47"/>
      <c r="E772" s="47" t="s">
        <v>19</v>
      </c>
      <c r="F772" s="49" t="s">
        <v>137</v>
      </c>
      <c r="G772" s="48"/>
      <c r="H772" s="47"/>
    </row>
    <row r="773" ht="36" spans="1:8">
      <c r="A773" s="47"/>
      <c r="B773" s="47"/>
      <c r="C773" s="49"/>
      <c r="D773" s="47"/>
      <c r="E773" s="47" t="s">
        <v>21</v>
      </c>
      <c r="F773" s="49" t="s">
        <v>138</v>
      </c>
      <c r="G773" s="48"/>
      <c r="H773" s="47"/>
    </row>
    <row r="774" ht="72" spans="1:8">
      <c r="A774" s="47"/>
      <c r="B774" s="47"/>
      <c r="C774" s="49"/>
      <c r="D774" s="47"/>
      <c r="E774" s="47" t="s">
        <v>139</v>
      </c>
      <c r="F774" s="49" t="s">
        <v>140</v>
      </c>
      <c r="G774" s="48"/>
      <c r="H774" s="47"/>
    </row>
    <row r="775" ht="24" spans="1:8">
      <c r="A775" s="47"/>
      <c r="B775" s="47"/>
      <c r="C775" s="49"/>
      <c r="D775" s="47"/>
      <c r="E775" s="47"/>
      <c r="F775" s="49" t="s">
        <v>141</v>
      </c>
      <c r="G775" s="48"/>
      <c r="H775" s="47"/>
    </row>
    <row r="776" ht="48" spans="1:8">
      <c r="A776" s="47">
        <f>MAX($A$3:A775)+1</f>
        <v>109</v>
      </c>
      <c r="B776" s="47" t="s">
        <v>263</v>
      </c>
      <c r="C776" s="49" t="s">
        <v>264</v>
      </c>
      <c r="D776" s="47" t="str">
        <f t="shared" ref="D770:D779" si="96">"行政处罚"</f>
        <v>行政处罚</v>
      </c>
      <c r="E776" s="47" t="s">
        <v>129</v>
      </c>
      <c r="F776" s="49" t="s">
        <v>130</v>
      </c>
      <c r="G776" s="48" t="s">
        <v>131</v>
      </c>
      <c r="H776" s="47" t="str">
        <f t="shared" ref="H774:H783" si="97">"办公室"</f>
        <v>办公室</v>
      </c>
    </row>
    <row r="777" ht="72" spans="1:8">
      <c r="A777" s="47"/>
      <c r="B777" s="47"/>
      <c r="C777" s="49"/>
      <c r="D777" s="47"/>
      <c r="E777" s="47" t="s">
        <v>132</v>
      </c>
      <c r="F777" s="49" t="s">
        <v>133</v>
      </c>
      <c r="G777" s="48"/>
      <c r="H777" s="47"/>
    </row>
    <row r="778" ht="60" spans="1:8">
      <c r="A778" s="47"/>
      <c r="B778" s="47"/>
      <c r="C778" s="49"/>
      <c r="D778" s="47"/>
      <c r="E778" s="47" t="s">
        <v>17</v>
      </c>
      <c r="F778" s="49" t="s">
        <v>134</v>
      </c>
      <c r="G778" s="48"/>
      <c r="H778" s="47"/>
    </row>
    <row r="779" ht="60" spans="1:8">
      <c r="A779" s="47"/>
      <c r="B779" s="47"/>
      <c r="C779" s="49"/>
      <c r="D779" s="47"/>
      <c r="E779" s="47" t="s">
        <v>135</v>
      </c>
      <c r="F779" s="49" t="s">
        <v>136</v>
      </c>
      <c r="G779" s="48"/>
      <c r="H779" s="47"/>
    </row>
    <row r="780" ht="60" spans="1:8">
      <c r="A780" s="47"/>
      <c r="B780" s="47"/>
      <c r="C780" s="49"/>
      <c r="D780" s="47"/>
      <c r="E780" s="47" t="s">
        <v>19</v>
      </c>
      <c r="F780" s="49" t="s">
        <v>137</v>
      </c>
      <c r="G780" s="48"/>
      <c r="H780" s="47"/>
    </row>
    <row r="781" ht="36" spans="1:8">
      <c r="A781" s="47"/>
      <c r="B781" s="47"/>
      <c r="C781" s="49"/>
      <c r="D781" s="47"/>
      <c r="E781" s="47" t="s">
        <v>21</v>
      </c>
      <c r="F781" s="49" t="s">
        <v>138</v>
      </c>
      <c r="G781" s="48"/>
      <c r="H781" s="47"/>
    </row>
    <row r="782" ht="72" spans="1:8">
      <c r="A782" s="47"/>
      <c r="B782" s="47"/>
      <c r="C782" s="49"/>
      <c r="D782" s="47"/>
      <c r="E782" s="47" t="s">
        <v>139</v>
      </c>
      <c r="F782" s="49" t="s">
        <v>140</v>
      </c>
      <c r="G782" s="48"/>
      <c r="H782" s="47"/>
    </row>
    <row r="783" ht="24" spans="1:8">
      <c r="A783" s="47"/>
      <c r="B783" s="47"/>
      <c r="C783" s="49"/>
      <c r="D783" s="47"/>
      <c r="E783" s="47"/>
      <c r="F783" s="49" t="s">
        <v>141</v>
      </c>
      <c r="G783" s="48"/>
      <c r="H783" s="47"/>
    </row>
    <row r="784" ht="48" spans="1:8">
      <c r="A784" s="47">
        <f>MAX($A$3:A783)+1</f>
        <v>110</v>
      </c>
      <c r="B784" s="47" t="s">
        <v>265</v>
      </c>
      <c r="C784" s="49" t="s">
        <v>266</v>
      </c>
      <c r="D784" s="47" t="str">
        <f t="shared" ref="D780:D789" si="98">"行政处罚"</f>
        <v>行政处罚</v>
      </c>
      <c r="E784" s="47" t="s">
        <v>129</v>
      </c>
      <c r="F784" s="49" t="s">
        <v>130</v>
      </c>
      <c r="G784" s="48" t="s">
        <v>131</v>
      </c>
      <c r="H784" s="47" t="str">
        <f t="shared" ref="H784:H793" si="99">"办公室"</f>
        <v>办公室</v>
      </c>
    </row>
    <row r="785" ht="72" spans="1:8">
      <c r="A785" s="47"/>
      <c r="B785" s="47"/>
      <c r="C785" s="49"/>
      <c r="D785" s="47"/>
      <c r="E785" s="47" t="s">
        <v>132</v>
      </c>
      <c r="F785" s="49" t="s">
        <v>133</v>
      </c>
      <c r="G785" s="48"/>
      <c r="H785" s="47"/>
    </row>
    <row r="786" ht="60" spans="1:8">
      <c r="A786" s="47"/>
      <c r="B786" s="47"/>
      <c r="C786" s="49"/>
      <c r="D786" s="47"/>
      <c r="E786" s="47" t="s">
        <v>17</v>
      </c>
      <c r="F786" s="49" t="s">
        <v>134</v>
      </c>
      <c r="G786" s="48"/>
      <c r="H786" s="47"/>
    </row>
    <row r="787" ht="60" spans="1:8">
      <c r="A787" s="47"/>
      <c r="B787" s="47"/>
      <c r="C787" s="49"/>
      <c r="D787" s="47"/>
      <c r="E787" s="47" t="s">
        <v>135</v>
      </c>
      <c r="F787" s="49" t="s">
        <v>136</v>
      </c>
      <c r="G787" s="48"/>
      <c r="H787" s="47"/>
    </row>
    <row r="788" ht="60" spans="1:8">
      <c r="A788" s="47"/>
      <c r="B788" s="47"/>
      <c r="C788" s="49"/>
      <c r="D788" s="47"/>
      <c r="E788" s="47" t="s">
        <v>19</v>
      </c>
      <c r="F788" s="49" t="s">
        <v>137</v>
      </c>
      <c r="G788" s="48"/>
      <c r="H788" s="47"/>
    </row>
    <row r="789" ht="36" spans="1:8">
      <c r="A789" s="47"/>
      <c r="B789" s="47"/>
      <c r="C789" s="49"/>
      <c r="D789" s="47"/>
      <c r="E789" s="47" t="s">
        <v>21</v>
      </c>
      <c r="F789" s="49" t="s">
        <v>138</v>
      </c>
      <c r="G789" s="48"/>
      <c r="H789" s="47"/>
    </row>
    <row r="790" ht="72" spans="1:8">
      <c r="A790" s="47"/>
      <c r="B790" s="47"/>
      <c r="C790" s="49"/>
      <c r="D790" s="47"/>
      <c r="E790" s="47" t="s">
        <v>139</v>
      </c>
      <c r="F790" s="49" t="s">
        <v>140</v>
      </c>
      <c r="G790" s="48"/>
      <c r="H790" s="47"/>
    </row>
    <row r="791" ht="24" spans="1:8">
      <c r="A791" s="47"/>
      <c r="B791" s="47"/>
      <c r="C791" s="49"/>
      <c r="D791" s="47"/>
      <c r="E791" s="47"/>
      <c r="F791" s="49" t="s">
        <v>141</v>
      </c>
      <c r="G791" s="48"/>
      <c r="H791" s="47"/>
    </row>
    <row r="792" ht="48" spans="1:8">
      <c r="A792" s="47">
        <f>MAX($A$3:A791)+1</f>
        <v>111</v>
      </c>
      <c r="B792" s="47" t="s">
        <v>267</v>
      </c>
      <c r="C792" s="49" t="s">
        <v>266</v>
      </c>
      <c r="D792" s="47" t="str">
        <f>"行政处罚"</f>
        <v>行政处罚</v>
      </c>
      <c r="E792" s="47" t="s">
        <v>129</v>
      </c>
      <c r="F792" s="49" t="s">
        <v>130</v>
      </c>
      <c r="G792" s="48" t="s">
        <v>131</v>
      </c>
      <c r="H792" s="47" t="str">
        <f t="shared" si="99"/>
        <v>办公室</v>
      </c>
    </row>
    <row r="793" ht="72" spans="1:8">
      <c r="A793" s="47"/>
      <c r="B793" s="47"/>
      <c r="C793" s="49"/>
      <c r="D793" s="47"/>
      <c r="E793" s="47" t="s">
        <v>132</v>
      </c>
      <c r="F793" s="49" t="s">
        <v>133</v>
      </c>
      <c r="G793" s="48"/>
      <c r="H793" s="47"/>
    </row>
    <row r="794" ht="60" spans="1:8">
      <c r="A794" s="47"/>
      <c r="B794" s="47"/>
      <c r="C794" s="49"/>
      <c r="D794" s="47"/>
      <c r="E794" s="47" t="s">
        <v>17</v>
      </c>
      <c r="F794" s="49" t="s">
        <v>134</v>
      </c>
      <c r="G794" s="48"/>
      <c r="H794" s="47"/>
    </row>
    <row r="795" ht="60" spans="1:8">
      <c r="A795" s="47"/>
      <c r="B795" s="47"/>
      <c r="C795" s="49"/>
      <c r="D795" s="47"/>
      <c r="E795" s="47" t="s">
        <v>135</v>
      </c>
      <c r="F795" s="49" t="s">
        <v>136</v>
      </c>
      <c r="G795" s="48"/>
      <c r="H795" s="47"/>
    </row>
    <row r="796" ht="60" spans="1:8">
      <c r="A796" s="47"/>
      <c r="B796" s="47"/>
      <c r="C796" s="49"/>
      <c r="D796" s="47"/>
      <c r="E796" s="47" t="s">
        <v>19</v>
      </c>
      <c r="F796" s="49" t="s">
        <v>137</v>
      </c>
      <c r="G796" s="48"/>
      <c r="H796" s="47"/>
    </row>
    <row r="797" ht="36" spans="1:8">
      <c r="A797" s="47"/>
      <c r="B797" s="47"/>
      <c r="C797" s="49"/>
      <c r="D797" s="47"/>
      <c r="E797" s="47" t="s">
        <v>21</v>
      </c>
      <c r="F797" s="49" t="s">
        <v>138</v>
      </c>
      <c r="G797" s="48"/>
      <c r="H797" s="47"/>
    </row>
    <row r="798" ht="72" spans="1:8">
      <c r="A798" s="47"/>
      <c r="B798" s="47"/>
      <c r="C798" s="49"/>
      <c r="D798" s="47"/>
      <c r="E798" s="47" t="s">
        <v>139</v>
      </c>
      <c r="F798" s="49" t="s">
        <v>140</v>
      </c>
      <c r="G798" s="48"/>
      <c r="H798" s="47"/>
    </row>
    <row r="799" ht="24" spans="1:8">
      <c r="A799" s="47"/>
      <c r="B799" s="47"/>
      <c r="C799" s="49"/>
      <c r="D799" s="47"/>
      <c r="E799" s="47"/>
      <c r="F799" s="49" t="s">
        <v>141</v>
      </c>
      <c r="G799" s="48"/>
      <c r="H799" s="47"/>
    </row>
    <row r="800" ht="48" spans="1:8">
      <c r="A800" s="47">
        <f>MAX($A$3:A799)+1</f>
        <v>112</v>
      </c>
      <c r="B800" s="47" t="s">
        <v>268</v>
      </c>
      <c r="C800" s="49" t="s">
        <v>269</v>
      </c>
      <c r="D800" s="47" t="str">
        <f t="shared" ref="D800:D807" si="100">"行政处罚"</f>
        <v>行政处罚</v>
      </c>
      <c r="E800" s="47" t="s">
        <v>129</v>
      </c>
      <c r="F800" s="49" t="s">
        <v>130</v>
      </c>
      <c r="G800" s="48" t="s">
        <v>131</v>
      </c>
      <c r="H800" s="47" t="str">
        <f t="shared" ref="H794:H803" si="101">"办公室"</f>
        <v>办公室</v>
      </c>
    </row>
    <row r="801" ht="72" spans="1:8">
      <c r="A801" s="47"/>
      <c r="B801" s="47"/>
      <c r="C801" s="49"/>
      <c r="D801" s="47"/>
      <c r="E801" s="47" t="s">
        <v>132</v>
      </c>
      <c r="F801" s="49" t="s">
        <v>133</v>
      </c>
      <c r="G801" s="48"/>
      <c r="H801" s="47"/>
    </row>
    <row r="802" ht="60" spans="1:8">
      <c r="A802" s="47"/>
      <c r="B802" s="47"/>
      <c r="C802" s="49"/>
      <c r="D802" s="47"/>
      <c r="E802" s="47" t="s">
        <v>17</v>
      </c>
      <c r="F802" s="49" t="s">
        <v>134</v>
      </c>
      <c r="G802" s="48"/>
      <c r="H802" s="47"/>
    </row>
    <row r="803" ht="60" spans="1:8">
      <c r="A803" s="47"/>
      <c r="B803" s="47"/>
      <c r="C803" s="49"/>
      <c r="D803" s="47"/>
      <c r="E803" s="47" t="s">
        <v>135</v>
      </c>
      <c r="F803" s="49" t="s">
        <v>136</v>
      </c>
      <c r="G803" s="48"/>
      <c r="H803" s="47"/>
    </row>
    <row r="804" ht="60" spans="1:8">
      <c r="A804" s="47"/>
      <c r="B804" s="47"/>
      <c r="C804" s="49"/>
      <c r="D804" s="47"/>
      <c r="E804" s="47" t="s">
        <v>19</v>
      </c>
      <c r="F804" s="49" t="s">
        <v>137</v>
      </c>
      <c r="G804" s="48"/>
      <c r="H804" s="47"/>
    </row>
    <row r="805" ht="36" spans="1:8">
      <c r="A805" s="47"/>
      <c r="B805" s="47"/>
      <c r="C805" s="49"/>
      <c r="D805" s="47"/>
      <c r="E805" s="47" t="s">
        <v>21</v>
      </c>
      <c r="F805" s="49" t="s">
        <v>138</v>
      </c>
      <c r="G805" s="48"/>
      <c r="H805" s="47"/>
    </row>
    <row r="806" ht="72" spans="1:8">
      <c r="A806" s="47"/>
      <c r="B806" s="47"/>
      <c r="C806" s="49"/>
      <c r="D806" s="47"/>
      <c r="E806" s="47" t="s">
        <v>139</v>
      </c>
      <c r="F806" s="49" t="s">
        <v>140</v>
      </c>
      <c r="G806" s="48"/>
      <c r="H806" s="47"/>
    </row>
    <row r="807" ht="24" spans="1:8">
      <c r="A807" s="47"/>
      <c r="B807" s="47"/>
      <c r="C807" s="49"/>
      <c r="D807" s="47"/>
      <c r="E807" s="47"/>
      <c r="F807" s="49" t="s">
        <v>141</v>
      </c>
      <c r="G807" s="48"/>
      <c r="H807" s="47"/>
    </row>
    <row r="808" ht="48" spans="1:8">
      <c r="A808" s="47">
        <f>MAX($A$3:A807)+1</f>
        <v>113</v>
      </c>
      <c r="B808" s="47" t="s">
        <v>270</v>
      </c>
      <c r="C808" s="49" t="s">
        <v>271</v>
      </c>
      <c r="D808" s="47" t="str">
        <f t="shared" ref="D808:D817" si="102">"行政处罚"</f>
        <v>行政处罚</v>
      </c>
      <c r="E808" s="47" t="s">
        <v>129</v>
      </c>
      <c r="F808" s="49" t="s">
        <v>130</v>
      </c>
      <c r="G808" s="48" t="s">
        <v>131</v>
      </c>
      <c r="H808" s="47" t="str">
        <f t="shared" ref="H804:H813" si="103">"办公室"</f>
        <v>办公室</v>
      </c>
    </row>
    <row r="809" ht="72" spans="1:8">
      <c r="A809" s="47"/>
      <c r="B809" s="47"/>
      <c r="C809" s="49"/>
      <c r="D809" s="47"/>
      <c r="E809" s="47" t="s">
        <v>132</v>
      </c>
      <c r="F809" s="49" t="s">
        <v>133</v>
      </c>
      <c r="G809" s="48"/>
      <c r="H809" s="47"/>
    </row>
    <row r="810" ht="60" spans="1:8">
      <c r="A810" s="47"/>
      <c r="B810" s="47"/>
      <c r="C810" s="49"/>
      <c r="D810" s="47"/>
      <c r="E810" s="47" t="s">
        <v>17</v>
      </c>
      <c r="F810" s="49" t="s">
        <v>134</v>
      </c>
      <c r="G810" s="48"/>
      <c r="H810" s="47"/>
    </row>
    <row r="811" ht="60" spans="1:8">
      <c r="A811" s="47"/>
      <c r="B811" s="47"/>
      <c r="C811" s="49"/>
      <c r="D811" s="47"/>
      <c r="E811" s="47" t="s">
        <v>135</v>
      </c>
      <c r="F811" s="49" t="s">
        <v>136</v>
      </c>
      <c r="G811" s="48"/>
      <c r="H811" s="47"/>
    </row>
    <row r="812" ht="60" spans="1:8">
      <c r="A812" s="47"/>
      <c r="B812" s="47"/>
      <c r="C812" s="49"/>
      <c r="D812" s="47"/>
      <c r="E812" s="47" t="s">
        <v>19</v>
      </c>
      <c r="F812" s="49" t="s">
        <v>137</v>
      </c>
      <c r="G812" s="48"/>
      <c r="H812" s="47"/>
    </row>
    <row r="813" ht="36" spans="1:8">
      <c r="A813" s="47"/>
      <c r="B813" s="47"/>
      <c r="C813" s="49"/>
      <c r="D813" s="47"/>
      <c r="E813" s="47" t="s">
        <v>21</v>
      </c>
      <c r="F813" s="49" t="s">
        <v>138</v>
      </c>
      <c r="G813" s="48"/>
      <c r="H813" s="47"/>
    </row>
    <row r="814" ht="72" spans="1:8">
      <c r="A814" s="47"/>
      <c r="B814" s="47"/>
      <c r="C814" s="49"/>
      <c r="D814" s="47"/>
      <c r="E814" s="47" t="s">
        <v>139</v>
      </c>
      <c r="F814" s="49" t="s">
        <v>140</v>
      </c>
      <c r="G814" s="48"/>
      <c r="H814" s="47"/>
    </row>
    <row r="815" ht="24" spans="1:8">
      <c r="A815" s="47"/>
      <c r="B815" s="47"/>
      <c r="C815" s="49"/>
      <c r="D815" s="47"/>
      <c r="E815" s="47"/>
      <c r="F815" s="49" t="s">
        <v>141</v>
      </c>
      <c r="G815" s="48"/>
      <c r="H815" s="47"/>
    </row>
    <row r="816" ht="48" spans="1:8">
      <c r="A816" s="47">
        <f>MAX($A$3:A815)+1</f>
        <v>114</v>
      </c>
      <c r="B816" s="47" t="s">
        <v>272</v>
      </c>
      <c r="C816" s="49" t="s">
        <v>273</v>
      </c>
      <c r="D816" s="47" t="str">
        <f t="shared" si="102"/>
        <v>行政处罚</v>
      </c>
      <c r="E816" s="47" t="s">
        <v>129</v>
      </c>
      <c r="F816" s="49" t="s">
        <v>130</v>
      </c>
      <c r="G816" s="48" t="s">
        <v>131</v>
      </c>
      <c r="H816" s="47" t="str">
        <f t="shared" ref="H814:H823" si="104">"办公室"</f>
        <v>办公室</v>
      </c>
    </row>
    <row r="817" ht="72" spans="1:8">
      <c r="A817" s="47"/>
      <c r="B817" s="47"/>
      <c r="C817" s="49"/>
      <c r="D817" s="47"/>
      <c r="E817" s="47" t="s">
        <v>132</v>
      </c>
      <c r="F817" s="49" t="s">
        <v>133</v>
      </c>
      <c r="G817" s="48"/>
      <c r="H817" s="47"/>
    </row>
    <row r="818" ht="60" spans="1:8">
      <c r="A818" s="47"/>
      <c r="B818" s="47"/>
      <c r="C818" s="49"/>
      <c r="D818" s="47"/>
      <c r="E818" s="47" t="s">
        <v>17</v>
      </c>
      <c r="F818" s="49" t="s">
        <v>134</v>
      </c>
      <c r="G818" s="48"/>
      <c r="H818" s="47"/>
    </row>
    <row r="819" ht="60" spans="1:8">
      <c r="A819" s="47"/>
      <c r="B819" s="47"/>
      <c r="C819" s="49"/>
      <c r="D819" s="47"/>
      <c r="E819" s="47" t="s">
        <v>135</v>
      </c>
      <c r="F819" s="49" t="s">
        <v>136</v>
      </c>
      <c r="G819" s="48"/>
      <c r="H819" s="47"/>
    </row>
    <row r="820" ht="60" spans="1:8">
      <c r="A820" s="47"/>
      <c r="B820" s="47"/>
      <c r="C820" s="49"/>
      <c r="D820" s="47"/>
      <c r="E820" s="47" t="s">
        <v>19</v>
      </c>
      <c r="F820" s="49" t="s">
        <v>137</v>
      </c>
      <c r="G820" s="48"/>
      <c r="H820" s="47"/>
    </row>
    <row r="821" ht="36" spans="1:8">
      <c r="A821" s="47"/>
      <c r="B821" s="47"/>
      <c r="C821" s="49"/>
      <c r="D821" s="47"/>
      <c r="E821" s="47" t="s">
        <v>21</v>
      </c>
      <c r="F821" s="49" t="s">
        <v>138</v>
      </c>
      <c r="G821" s="48"/>
      <c r="H821" s="47"/>
    </row>
    <row r="822" ht="72" spans="1:8">
      <c r="A822" s="47"/>
      <c r="B822" s="47"/>
      <c r="C822" s="49"/>
      <c r="D822" s="47"/>
      <c r="E822" s="47" t="s">
        <v>139</v>
      </c>
      <c r="F822" s="49" t="s">
        <v>140</v>
      </c>
      <c r="G822" s="48"/>
      <c r="H822" s="47"/>
    </row>
    <row r="823" ht="24" spans="1:8">
      <c r="A823" s="47"/>
      <c r="B823" s="47"/>
      <c r="C823" s="49"/>
      <c r="D823" s="47"/>
      <c r="E823" s="47"/>
      <c r="F823" s="49" t="s">
        <v>141</v>
      </c>
      <c r="G823" s="48"/>
      <c r="H823" s="47"/>
    </row>
    <row r="824" ht="48" spans="1:8">
      <c r="A824" s="47">
        <f>MAX($A$3:A823)+1</f>
        <v>115</v>
      </c>
      <c r="B824" s="47" t="s">
        <v>274</v>
      </c>
      <c r="C824" s="49" t="s">
        <v>275</v>
      </c>
      <c r="D824" s="47" t="str">
        <f t="shared" ref="D818:D827" si="105">"行政处罚"</f>
        <v>行政处罚</v>
      </c>
      <c r="E824" s="47" t="s">
        <v>129</v>
      </c>
      <c r="F824" s="49" t="s">
        <v>130</v>
      </c>
      <c r="G824" s="48" t="s">
        <v>131</v>
      </c>
      <c r="H824" s="47" t="str">
        <f t="shared" ref="H824:H833" si="106">"办公室"</f>
        <v>办公室</v>
      </c>
    </row>
    <row r="825" ht="72" spans="1:8">
      <c r="A825" s="47"/>
      <c r="B825" s="47"/>
      <c r="C825" s="49"/>
      <c r="D825" s="47"/>
      <c r="E825" s="47" t="s">
        <v>132</v>
      </c>
      <c r="F825" s="49" t="s">
        <v>133</v>
      </c>
      <c r="G825" s="48"/>
      <c r="H825" s="47"/>
    </row>
    <row r="826" ht="60" spans="1:8">
      <c r="A826" s="47"/>
      <c r="B826" s="47"/>
      <c r="C826" s="49"/>
      <c r="D826" s="47"/>
      <c r="E826" s="47" t="s">
        <v>17</v>
      </c>
      <c r="F826" s="49" t="s">
        <v>134</v>
      </c>
      <c r="G826" s="48"/>
      <c r="H826" s="47"/>
    </row>
    <row r="827" ht="60" spans="1:8">
      <c r="A827" s="47"/>
      <c r="B827" s="47"/>
      <c r="C827" s="49"/>
      <c r="D827" s="47"/>
      <c r="E827" s="47" t="s">
        <v>135</v>
      </c>
      <c r="F827" s="49" t="s">
        <v>136</v>
      </c>
      <c r="G827" s="48"/>
      <c r="H827" s="47"/>
    </row>
    <row r="828" ht="60" spans="1:8">
      <c r="A828" s="47"/>
      <c r="B828" s="47"/>
      <c r="C828" s="49"/>
      <c r="D828" s="47"/>
      <c r="E828" s="47" t="s">
        <v>19</v>
      </c>
      <c r="F828" s="49" t="s">
        <v>137</v>
      </c>
      <c r="G828" s="48"/>
      <c r="H828" s="47"/>
    </row>
    <row r="829" ht="36" spans="1:8">
      <c r="A829" s="47"/>
      <c r="B829" s="47"/>
      <c r="C829" s="49"/>
      <c r="D829" s="47"/>
      <c r="E829" s="47" t="s">
        <v>21</v>
      </c>
      <c r="F829" s="49" t="s">
        <v>138</v>
      </c>
      <c r="G829" s="48"/>
      <c r="H829" s="47"/>
    </row>
    <row r="830" ht="72" spans="1:8">
      <c r="A830" s="47"/>
      <c r="B830" s="47"/>
      <c r="C830" s="49"/>
      <c r="D830" s="47"/>
      <c r="E830" s="47" t="s">
        <v>139</v>
      </c>
      <c r="F830" s="49" t="s">
        <v>140</v>
      </c>
      <c r="G830" s="48"/>
      <c r="H830" s="47"/>
    </row>
    <row r="831" ht="24" spans="1:8">
      <c r="A831" s="47"/>
      <c r="B831" s="47"/>
      <c r="C831" s="49"/>
      <c r="D831" s="47"/>
      <c r="E831" s="47"/>
      <c r="F831" s="49" t="s">
        <v>141</v>
      </c>
      <c r="G831" s="48"/>
      <c r="H831" s="47"/>
    </row>
    <row r="832" ht="48" spans="1:8">
      <c r="A832" s="47">
        <f>MAX($A$3:A831)+1</f>
        <v>116</v>
      </c>
      <c r="B832" s="47" t="s">
        <v>276</v>
      </c>
      <c r="C832" s="49" t="s">
        <v>277</v>
      </c>
      <c r="D832" s="47" t="str">
        <f t="shared" ref="D828:D837" si="107">"行政处罚"</f>
        <v>行政处罚</v>
      </c>
      <c r="E832" s="47" t="s">
        <v>129</v>
      </c>
      <c r="F832" s="49" t="s">
        <v>130</v>
      </c>
      <c r="G832" s="48" t="s">
        <v>131</v>
      </c>
      <c r="H832" s="47" t="str">
        <f t="shared" si="106"/>
        <v>办公室</v>
      </c>
    </row>
    <row r="833" ht="72" spans="1:8">
      <c r="A833" s="47"/>
      <c r="B833" s="47"/>
      <c r="C833" s="49"/>
      <c r="D833" s="47"/>
      <c r="E833" s="47" t="s">
        <v>132</v>
      </c>
      <c r="F833" s="49" t="s">
        <v>133</v>
      </c>
      <c r="G833" s="48"/>
      <c r="H833" s="47"/>
    </row>
    <row r="834" ht="60" spans="1:8">
      <c r="A834" s="47"/>
      <c r="B834" s="47"/>
      <c r="C834" s="49"/>
      <c r="D834" s="47"/>
      <c r="E834" s="47" t="s">
        <v>17</v>
      </c>
      <c r="F834" s="49" t="s">
        <v>134</v>
      </c>
      <c r="G834" s="48"/>
      <c r="H834" s="47"/>
    </row>
    <row r="835" ht="60" spans="1:8">
      <c r="A835" s="47"/>
      <c r="B835" s="47"/>
      <c r="C835" s="49"/>
      <c r="D835" s="47"/>
      <c r="E835" s="47" t="s">
        <v>135</v>
      </c>
      <c r="F835" s="49" t="s">
        <v>136</v>
      </c>
      <c r="G835" s="48"/>
      <c r="H835" s="47"/>
    </row>
    <row r="836" ht="60" spans="1:8">
      <c r="A836" s="47"/>
      <c r="B836" s="47"/>
      <c r="C836" s="49"/>
      <c r="D836" s="47"/>
      <c r="E836" s="47" t="s">
        <v>19</v>
      </c>
      <c r="F836" s="49" t="s">
        <v>137</v>
      </c>
      <c r="G836" s="48"/>
      <c r="H836" s="47"/>
    </row>
    <row r="837" ht="36" spans="1:8">
      <c r="A837" s="47"/>
      <c r="B837" s="47"/>
      <c r="C837" s="49"/>
      <c r="D837" s="47"/>
      <c r="E837" s="47" t="s">
        <v>21</v>
      </c>
      <c r="F837" s="49" t="s">
        <v>138</v>
      </c>
      <c r="G837" s="48"/>
      <c r="H837" s="47"/>
    </row>
    <row r="838" ht="72" spans="1:8">
      <c r="A838" s="47"/>
      <c r="B838" s="47"/>
      <c r="C838" s="49"/>
      <c r="D838" s="47"/>
      <c r="E838" s="47" t="s">
        <v>139</v>
      </c>
      <c r="F838" s="49" t="s">
        <v>140</v>
      </c>
      <c r="G838" s="48"/>
      <c r="H838" s="47"/>
    </row>
    <row r="839" ht="24" spans="1:8">
      <c r="A839" s="47"/>
      <c r="B839" s="47"/>
      <c r="C839" s="49"/>
      <c r="D839" s="47"/>
      <c r="E839" s="47"/>
      <c r="F839" s="49" t="s">
        <v>141</v>
      </c>
      <c r="G839" s="48"/>
      <c r="H839" s="47"/>
    </row>
    <row r="840" ht="48" spans="1:8">
      <c r="A840" s="47">
        <f>MAX($A$3:A839)+1</f>
        <v>117</v>
      </c>
      <c r="B840" s="47" t="s">
        <v>278</v>
      </c>
      <c r="C840" s="49" t="s">
        <v>279</v>
      </c>
      <c r="D840" s="47" t="str">
        <f t="shared" ref="D838:D847" si="108">"行政处罚"</f>
        <v>行政处罚</v>
      </c>
      <c r="E840" s="47" t="s">
        <v>129</v>
      </c>
      <c r="F840" s="49" t="s">
        <v>130</v>
      </c>
      <c r="G840" s="48" t="s">
        <v>131</v>
      </c>
      <c r="H840" s="47" t="str">
        <f t="shared" ref="H834:H843" si="109">"办公室"</f>
        <v>办公室</v>
      </c>
    </row>
    <row r="841" ht="72" spans="1:8">
      <c r="A841" s="47"/>
      <c r="B841" s="47"/>
      <c r="C841" s="49"/>
      <c r="D841" s="47"/>
      <c r="E841" s="47" t="s">
        <v>132</v>
      </c>
      <c r="F841" s="49" t="s">
        <v>133</v>
      </c>
      <c r="G841" s="48"/>
      <c r="H841" s="47"/>
    </row>
    <row r="842" ht="60" spans="1:8">
      <c r="A842" s="47"/>
      <c r="B842" s="47"/>
      <c r="C842" s="49"/>
      <c r="D842" s="47"/>
      <c r="E842" s="47" t="s">
        <v>17</v>
      </c>
      <c r="F842" s="49" t="s">
        <v>134</v>
      </c>
      <c r="G842" s="48"/>
      <c r="H842" s="47"/>
    </row>
    <row r="843" ht="60" spans="1:8">
      <c r="A843" s="47"/>
      <c r="B843" s="47"/>
      <c r="C843" s="49"/>
      <c r="D843" s="47"/>
      <c r="E843" s="47" t="s">
        <v>135</v>
      </c>
      <c r="F843" s="49" t="s">
        <v>136</v>
      </c>
      <c r="G843" s="48"/>
      <c r="H843" s="47"/>
    </row>
    <row r="844" ht="60" spans="1:8">
      <c r="A844" s="47"/>
      <c r="B844" s="47"/>
      <c r="C844" s="49"/>
      <c r="D844" s="47"/>
      <c r="E844" s="47" t="s">
        <v>19</v>
      </c>
      <c r="F844" s="49" t="s">
        <v>137</v>
      </c>
      <c r="G844" s="48"/>
      <c r="H844" s="47"/>
    </row>
    <row r="845" ht="36" spans="1:8">
      <c r="A845" s="47"/>
      <c r="B845" s="47"/>
      <c r="C845" s="49"/>
      <c r="D845" s="47"/>
      <c r="E845" s="47" t="s">
        <v>21</v>
      </c>
      <c r="F845" s="49" t="s">
        <v>138</v>
      </c>
      <c r="G845" s="48"/>
      <c r="H845" s="47"/>
    </row>
    <row r="846" ht="72" spans="1:8">
      <c r="A846" s="47"/>
      <c r="B846" s="47"/>
      <c r="C846" s="49"/>
      <c r="D846" s="47"/>
      <c r="E846" s="47" t="s">
        <v>139</v>
      </c>
      <c r="F846" s="49" t="s">
        <v>140</v>
      </c>
      <c r="G846" s="48"/>
      <c r="H846" s="47"/>
    </row>
    <row r="847" ht="24" spans="1:8">
      <c r="A847" s="47"/>
      <c r="B847" s="47"/>
      <c r="C847" s="49"/>
      <c r="D847" s="47"/>
      <c r="E847" s="47"/>
      <c r="F847" s="49" t="s">
        <v>141</v>
      </c>
      <c r="G847" s="48"/>
      <c r="H847" s="47"/>
    </row>
    <row r="848" ht="48" spans="1:8">
      <c r="A848" s="47">
        <f>MAX($A$3:A847)+1</f>
        <v>118</v>
      </c>
      <c r="B848" s="47" t="s">
        <v>280</v>
      </c>
      <c r="C848" s="49" t="s">
        <v>281</v>
      </c>
      <c r="D848" s="47" t="str">
        <f t="shared" ref="D848:D857" si="110">"行政处罚"</f>
        <v>行政处罚</v>
      </c>
      <c r="E848" s="47" t="s">
        <v>129</v>
      </c>
      <c r="F848" s="49" t="s">
        <v>130</v>
      </c>
      <c r="G848" s="48" t="s">
        <v>131</v>
      </c>
      <c r="H848" s="47" t="str">
        <f t="shared" ref="H844:H853" si="111">"办公室"</f>
        <v>办公室</v>
      </c>
    </row>
    <row r="849" ht="72" spans="1:8">
      <c r="A849" s="47"/>
      <c r="B849" s="47"/>
      <c r="C849" s="49"/>
      <c r="D849" s="47"/>
      <c r="E849" s="47" t="s">
        <v>132</v>
      </c>
      <c r="F849" s="49" t="s">
        <v>133</v>
      </c>
      <c r="G849" s="48"/>
      <c r="H849" s="47"/>
    </row>
    <row r="850" ht="60" spans="1:8">
      <c r="A850" s="47"/>
      <c r="B850" s="47"/>
      <c r="C850" s="49"/>
      <c r="D850" s="47"/>
      <c r="E850" s="47" t="s">
        <v>17</v>
      </c>
      <c r="F850" s="49" t="s">
        <v>134</v>
      </c>
      <c r="G850" s="48"/>
      <c r="H850" s="47"/>
    </row>
    <row r="851" ht="60" spans="1:8">
      <c r="A851" s="47"/>
      <c r="B851" s="47"/>
      <c r="C851" s="49"/>
      <c r="D851" s="47"/>
      <c r="E851" s="47" t="s">
        <v>135</v>
      </c>
      <c r="F851" s="49" t="s">
        <v>136</v>
      </c>
      <c r="G851" s="48"/>
      <c r="H851" s="47"/>
    </row>
    <row r="852" ht="60" spans="1:8">
      <c r="A852" s="47"/>
      <c r="B852" s="47"/>
      <c r="C852" s="49"/>
      <c r="D852" s="47"/>
      <c r="E852" s="47" t="s">
        <v>19</v>
      </c>
      <c r="F852" s="49" t="s">
        <v>137</v>
      </c>
      <c r="G852" s="48"/>
      <c r="H852" s="47"/>
    </row>
    <row r="853" ht="36" spans="1:8">
      <c r="A853" s="47"/>
      <c r="B853" s="47"/>
      <c r="C853" s="49"/>
      <c r="D853" s="47"/>
      <c r="E853" s="47" t="s">
        <v>21</v>
      </c>
      <c r="F853" s="49" t="s">
        <v>138</v>
      </c>
      <c r="G853" s="48"/>
      <c r="H853" s="47"/>
    </row>
    <row r="854" ht="72" spans="1:8">
      <c r="A854" s="47"/>
      <c r="B854" s="47"/>
      <c r="C854" s="49"/>
      <c r="D854" s="47"/>
      <c r="E854" s="47" t="s">
        <v>139</v>
      </c>
      <c r="F854" s="49" t="s">
        <v>140</v>
      </c>
      <c r="G854" s="48"/>
      <c r="H854" s="47"/>
    </row>
    <row r="855" ht="24" spans="1:8">
      <c r="A855" s="47"/>
      <c r="B855" s="47"/>
      <c r="C855" s="49"/>
      <c r="D855" s="47"/>
      <c r="E855" s="47"/>
      <c r="F855" s="49" t="s">
        <v>141</v>
      </c>
      <c r="G855" s="48"/>
      <c r="H855" s="47"/>
    </row>
    <row r="856" ht="48" spans="1:8">
      <c r="A856" s="47">
        <f>MAX($A$3:A855)+1</f>
        <v>119</v>
      </c>
      <c r="B856" s="47" t="s">
        <v>282</v>
      </c>
      <c r="C856" s="49" t="s">
        <v>283</v>
      </c>
      <c r="D856" s="47" t="str">
        <f t="shared" si="110"/>
        <v>行政处罚</v>
      </c>
      <c r="E856" s="47" t="s">
        <v>129</v>
      </c>
      <c r="F856" s="49" t="s">
        <v>130</v>
      </c>
      <c r="G856" s="48" t="s">
        <v>131</v>
      </c>
      <c r="H856" s="47" t="str">
        <f t="shared" ref="H854:H863" si="112">"办公室"</f>
        <v>办公室</v>
      </c>
    </row>
    <row r="857" ht="72" spans="1:8">
      <c r="A857" s="47"/>
      <c r="B857" s="47"/>
      <c r="C857" s="49"/>
      <c r="D857" s="47"/>
      <c r="E857" s="47" t="s">
        <v>132</v>
      </c>
      <c r="F857" s="49" t="s">
        <v>133</v>
      </c>
      <c r="G857" s="48"/>
      <c r="H857" s="47"/>
    </row>
    <row r="858" ht="60" spans="1:8">
      <c r="A858" s="47"/>
      <c r="B858" s="47"/>
      <c r="C858" s="49"/>
      <c r="D858" s="47"/>
      <c r="E858" s="47" t="s">
        <v>17</v>
      </c>
      <c r="F858" s="49" t="s">
        <v>134</v>
      </c>
      <c r="G858" s="48"/>
      <c r="H858" s="47"/>
    </row>
    <row r="859" ht="60" spans="1:8">
      <c r="A859" s="47"/>
      <c r="B859" s="47"/>
      <c r="C859" s="49"/>
      <c r="D859" s="47"/>
      <c r="E859" s="47" t="s">
        <v>135</v>
      </c>
      <c r="F859" s="49" t="s">
        <v>136</v>
      </c>
      <c r="G859" s="48"/>
      <c r="H859" s="47"/>
    </row>
    <row r="860" ht="60" spans="1:8">
      <c r="A860" s="47"/>
      <c r="B860" s="47"/>
      <c r="C860" s="49"/>
      <c r="D860" s="47"/>
      <c r="E860" s="47" t="s">
        <v>19</v>
      </c>
      <c r="F860" s="49" t="s">
        <v>137</v>
      </c>
      <c r="G860" s="48"/>
      <c r="H860" s="47"/>
    </row>
    <row r="861" ht="36" spans="1:8">
      <c r="A861" s="47"/>
      <c r="B861" s="47"/>
      <c r="C861" s="49"/>
      <c r="D861" s="47"/>
      <c r="E861" s="47" t="s">
        <v>21</v>
      </c>
      <c r="F861" s="49" t="s">
        <v>138</v>
      </c>
      <c r="G861" s="48"/>
      <c r="H861" s="47"/>
    </row>
    <row r="862" ht="72" spans="1:8">
      <c r="A862" s="47"/>
      <c r="B862" s="47"/>
      <c r="C862" s="49"/>
      <c r="D862" s="47"/>
      <c r="E862" s="47" t="s">
        <v>139</v>
      </c>
      <c r="F862" s="49" t="s">
        <v>140</v>
      </c>
      <c r="G862" s="48"/>
      <c r="H862" s="47"/>
    </row>
    <row r="863" ht="24" spans="1:8">
      <c r="A863" s="47"/>
      <c r="B863" s="47"/>
      <c r="C863" s="49"/>
      <c r="D863" s="47"/>
      <c r="E863" s="47"/>
      <c r="F863" s="49" t="s">
        <v>141</v>
      </c>
      <c r="G863" s="48"/>
      <c r="H863" s="47"/>
    </row>
    <row r="864" ht="48" spans="1:8">
      <c r="A864" s="47">
        <f>MAX($A$3:A863)+1</f>
        <v>120</v>
      </c>
      <c r="B864" s="47" t="s">
        <v>284</v>
      </c>
      <c r="C864" s="49" t="s">
        <v>285</v>
      </c>
      <c r="D864" s="47" t="str">
        <f t="shared" ref="D858:D867" si="113">"行政处罚"</f>
        <v>行政处罚</v>
      </c>
      <c r="E864" s="47" t="s">
        <v>129</v>
      </c>
      <c r="F864" s="49" t="s">
        <v>130</v>
      </c>
      <c r="G864" s="48" t="s">
        <v>131</v>
      </c>
      <c r="H864" s="47" t="str">
        <f t="shared" ref="H864:H873" si="114">"办公室"</f>
        <v>办公室</v>
      </c>
    </row>
    <row r="865" ht="72" spans="1:8">
      <c r="A865" s="47"/>
      <c r="B865" s="47"/>
      <c r="C865" s="49"/>
      <c r="D865" s="47"/>
      <c r="E865" s="47" t="s">
        <v>132</v>
      </c>
      <c r="F865" s="49" t="s">
        <v>133</v>
      </c>
      <c r="G865" s="48"/>
      <c r="H865" s="47"/>
    </row>
    <row r="866" ht="60" spans="1:8">
      <c r="A866" s="47"/>
      <c r="B866" s="47"/>
      <c r="C866" s="49"/>
      <c r="D866" s="47"/>
      <c r="E866" s="47" t="s">
        <v>17</v>
      </c>
      <c r="F866" s="49" t="s">
        <v>134</v>
      </c>
      <c r="G866" s="48"/>
      <c r="H866" s="47"/>
    </row>
    <row r="867" ht="60" spans="1:8">
      <c r="A867" s="47"/>
      <c r="B867" s="47"/>
      <c r="C867" s="49"/>
      <c r="D867" s="47"/>
      <c r="E867" s="47" t="s">
        <v>135</v>
      </c>
      <c r="F867" s="49" t="s">
        <v>136</v>
      </c>
      <c r="G867" s="48"/>
      <c r="H867" s="47"/>
    </row>
    <row r="868" ht="60" spans="1:8">
      <c r="A868" s="47"/>
      <c r="B868" s="47"/>
      <c r="C868" s="49"/>
      <c r="D868" s="47"/>
      <c r="E868" s="47" t="s">
        <v>19</v>
      </c>
      <c r="F868" s="49" t="s">
        <v>137</v>
      </c>
      <c r="G868" s="48"/>
      <c r="H868" s="47"/>
    </row>
    <row r="869" ht="36" spans="1:8">
      <c r="A869" s="47"/>
      <c r="B869" s="47"/>
      <c r="C869" s="49"/>
      <c r="D869" s="47"/>
      <c r="E869" s="47" t="s">
        <v>21</v>
      </c>
      <c r="F869" s="49" t="s">
        <v>138</v>
      </c>
      <c r="G869" s="48"/>
      <c r="H869" s="47"/>
    </row>
    <row r="870" ht="72" spans="1:8">
      <c r="A870" s="47"/>
      <c r="B870" s="47"/>
      <c r="C870" s="49"/>
      <c r="D870" s="47"/>
      <c r="E870" s="47" t="s">
        <v>139</v>
      </c>
      <c r="F870" s="49" t="s">
        <v>140</v>
      </c>
      <c r="G870" s="48"/>
      <c r="H870" s="47"/>
    </row>
    <row r="871" ht="24" spans="1:8">
      <c r="A871" s="47"/>
      <c r="B871" s="47"/>
      <c r="C871" s="49"/>
      <c r="D871" s="47"/>
      <c r="E871" s="47"/>
      <c r="F871" s="49" t="s">
        <v>141</v>
      </c>
      <c r="G871" s="48"/>
      <c r="H871" s="47"/>
    </row>
    <row r="872" ht="48" spans="1:8">
      <c r="A872" s="47">
        <f>MAX($A$3:A871)+1</f>
        <v>121</v>
      </c>
      <c r="B872" s="47" t="s">
        <v>286</v>
      </c>
      <c r="C872" s="48" t="s">
        <v>287</v>
      </c>
      <c r="D872" s="47" t="str">
        <f t="shared" ref="D868:D877" si="115">"行政处罚"</f>
        <v>行政处罚</v>
      </c>
      <c r="E872" s="47" t="s">
        <v>129</v>
      </c>
      <c r="F872" s="49" t="s">
        <v>130</v>
      </c>
      <c r="G872" s="48" t="s">
        <v>131</v>
      </c>
      <c r="H872" s="47" t="str">
        <f t="shared" si="114"/>
        <v>办公室</v>
      </c>
    </row>
    <row r="873" ht="72" spans="1:8">
      <c r="A873" s="47"/>
      <c r="B873" s="47"/>
      <c r="C873" s="48"/>
      <c r="D873" s="47"/>
      <c r="E873" s="47" t="s">
        <v>132</v>
      </c>
      <c r="F873" s="49" t="s">
        <v>133</v>
      </c>
      <c r="G873" s="48"/>
      <c r="H873" s="47"/>
    </row>
    <row r="874" ht="60" spans="1:8">
      <c r="A874" s="47"/>
      <c r="B874" s="47"/>
      <c r="C874" s="48"/>
      <c r="D874" s="47"/>
      <c r="E874" s="47" t="s">
        <v>17</v>
      </c>
      <c r="F874" s="49" t="s">
        <v>134</v>
      </c>
      <c r="G874" s="48"/>
      <c r="H874" s="47"/>
    </row>
    <row r="875" ht="60" spans="1:8">
      <c r="A875" s="47"/>
      <c r="B875" s="47"/>
      <c r="C875" s="48"/>
      <c r="D875" s="47"/>
      <c r="E875" s="47" t="s">
        <v>135</v>
      </c>
      <c r="F875" s="49" t="s">
        <v>136</v>
      </c>
      <c r="G875" s="48"/>
      <c r="H875" s="47"/>
    </row>
    <row r="876" ht="60" spans="1:8">
      <c r="A876" s="47"/>
      <c r="B876" s="47"/>
      <c r="C876" s="48"/>
      <c r="D876" s="47"/>
      <c r="E876" s="47" t="s">
        <v>19</v>
      </c>
      <c r="F876" s="49" t="s">
        <v>137</v>
      </c>
      <c r="G876" s="48"/>
      <c r="H876" s="47"/>
    </row>
    <row r="877" ht="36" spans="1:8">
      <c r="A877" s="47"/>
      <c r="B877" s="47"/>
      <c r="C877" s="48"/>
      <c r="D877" s="47"/>
      <c r="E877" s="47" t="s">
        <v>21</v>
      </c>
      <c r="F877" s="49" t="s">
        <v>138</v>
      </c>
      <c r="G877" s="48"/>
      <c r="H877" s="47"/>
    </row>
    <row r="878" ht="72" spans="1:8">
      <c r="A878" s="47"/>
      <c r="B878" s="47"/>
      <c r="C878" s="48"/>
      <c r="D878" s="47"/>
      <c r="E878" s="47" t="s">
        <v>139</v>
      </c>
      <c r="F878" s="49" t="s">
        <v>140</v>
      </c>
      <c r="G878" s="48"/>
      <c r="H878" s="47"/>
    </row>
    <row r="879" ht="24" spans="1:8">
      <c r="A879" s="47"/>
      <c r="B879" s="47"/>
      <c r="C879" s="48"/>
      <c r="D879" s="47"/>
      <c r="E879" s="47"/>
      <c r="F879" s="49" t="s">
        <v>141</v>
      </c>
      <c r="G879" s="48"/>
      <c r="H879" s="47"/>
    </row>
    <row r="880" ht="48" spans="1:8">
      <c r="A880" s="47">
        <f>MAX($A$3:A879)+1</f>
        <v>122</v>
      </c>
      <c r="B880" s="47" t="s">
        <v>288</v>
      </c>
      <c r="C880" s="49" t="s">
        <v>289</v>
      </c>
      <c r="D880" s="47" t="str">
        <f t="shared" ref="D878:D887" si="116">"行政处罚"</f>
        <v>行政处罚</v>
      </c>
      <c r="E880" s="47" t="s">
        <v>129</v>
      </c>
      <c r="F880" s="49" t="s">
        <v>130</v>
      </c>
      <c r="G880" s="48" t="s">
        <v>131</v>
      </c>
      <c r="H880" s="48" t="str">
        <f t="shared" ref="H874:H883" si="117">"办公室"</f>
        <v>办公室</v>
      </c>
    </row>
    <row r="881" ht="72" spans="1:8">
      <c r="A881" s="47"/>
      <c r="B881" s="47"/>
      <c r="C881" s="49"/>
      <c r="D881" s="47"/>
      <c r="E881" s="47" t="s">
        <v>132</v>
      </c>
      <c r="F881" s="49" t="s">
        <v>133</v>
      </c>
      <c r="G881" s="48"/>
      <c r="H881" s="48"/>
    </row>
    <row r="882" ht="60" spans="1:8">
      <c r="A882" s="47"/>
      <c r="B882" s="47"/>
      <c r="C882" s="49"/>
      <c r="D882" s="47"/>
      <c r="E882" s="47" t="s">
        <v>17</v>
      </c>
      <c r="F882" s="49" t="s">
        <v>134</v>
      </c>
      <c r="G882" s="48"/>
      <c r="H882" s="48"/>
    </row>
    <row r="883" ht="60" spans="1:8">
      <c r="A883" s="47"/>
      <c r="B883" s="47"/>
      <c r="C883" s="49"/>
      <c r="D883" s="47"/>
      <c r="E883" s="47" t="s">
        <v>135</v>
      </c>
      <c r="F883" s="49" t="s">
        <v>136</v>
      </c>
      <c r="G883" s="48"/>
      <c r="H883" s="48"/>
    </row>
    <row r="884" ht="60" spans="1:8">
      <c r="A884" s="47"/>
      <c r="B884" s="47"/>
      <c r="C884" s="49"/>
      <c r="D884" s="47"/>
      <c r="E884" s="47" t="s">
        <v>19</v>
      </c>
      <c r="F884" s="49" t="s">
        <v>137</v>
      </c>
      <c r="G884" s="48"/>
      <c r="H884" s="48"/>
    </row>
    <row r="885" ht="36" spans="1:8">
      <c r="A885" s="47"/>
      <c r="B885" s="47"/>
      <c r="C885" s="49"/>
      <c r="D885" s="47"/>
      <c r="E885" s="47" t="s">
        <v>21</v>
      </c>
      <c r="F885" s="49" t="s">
        <v>138</v>
      </c>
      <c r="G885" s="48"/>
      <c r="H885" s="48"/>
    </row>
    <row r="886" ht="72" spans="1:8">
      <c r="A886" s="47"/>
      <c r="B886" s="47"/>
      <c r="C886" s="49"/>
      <c r="D886" s="47"/>
      <c r="E886" s="47" t="s">
        <v>139</v>
      </c>
      <c r="F886" s="49" t="s">
        <v>140</v>
      </c>
      <c r="G886" s="48"/>
      <c r="H886" s="48"/>
    </row>
    <row r="887" ht="24" spans="1:8">
      <c r="A887" s="47"/>
      <c r="B887" s="47"/>
      <c r="C887" s="49"/>
      <c r="D887" s="47"/>
      <c r="E887" s="47"/>
      <c r="F887" s="49" t="s">
        <v>141</v>
      </c>
      <c r="G887" s="48"/>
      <c r="H887" s="48"/>
    </row>
    <row r="888" ht="48" spans="1:8">
      <c r="A888" s="47">
        <f>MAX($A$3:A887)+1</f>
        <v>123</v>
      </c>
      <c r="B888" s="47" t="s">
        <v>290</v>
      </c>
      <c r="C888" s="49" t="s">
        <v>291</v>
      </c>
      <c r="D888" s="47" t="str">
        <f t="shared" ref="D888:D897" si="118">"行政处罚"</f>
        <v>行政处罚</v>
      </c>
      <c r="E888" s="47" t="s">
        <v>129</v>
      </c>
      <c r="F888" s="48" t="s">
        <v>130</v>
      </c>
      <c r="G888" s="48" t="s">
        <v>131</v>
      </c>
      <c r="H888" s="47" t="str">
        <f t="shared" ref="H884:H893" si="119">"办公室"</f>
        <v>办公室</v>
      </c>
    </row>
    <row r="889" ht="72" spans="1:8">
      <c r="A889" s="47"/>
      <c r="B889" s="47"/>
      <c r="C889" s="49"/>
      <c r="D889" s="47"/>
      <c r="E889" s="47" t="s">
        <v>132</v>
      </c>
      <c r="F889" s="48" t="s">
        <v>133</v>
      </c>
      <c r="G889" s="48"/>
      <c r="H889" s="47"/>
    </row>
    <row r="890" ht="60" spans="1:8">
      <c r="A890" s="47"/>
      <c r="B890" s="47"/>
      <c r="C890" s="49"/>
      <c r="D890" s="47"/>
      <c r="E890" s="47" t="s">
        <v>17</v>
      </c>
      <c r="F890" s="48" t="s">
        <v>134</v>
      </c>
      <c r="G890" s="48"/>
      <c r="H890" s="47"/>
    </row>
    <row r="891" ht="60" spans="1:8">
      <c r="A891" s="47"/>
      <c r="B891" s="47"/>
      <c r="C891" s="49"/>
      <c r="D891" s="47"/>
      <c r="E891" s="47" t="s">
        <v>135</v>
      </c>
      <c r="F891" s="48" t="s">
        <v>136</v>
      </c>
      <c r="G891" s="48"/>
      <c r="H891" s="47"/>
    </row>
    <row r="892" ht="60" spans="1:8">
      <c r="A892" s="47"/>
      <c r="B892" s="47"/>
      <c r="C892" s="49"/>
      <c r="D892" s="47"/>
      <c r="E892" s="47" t="s">
        <v>19</v>
      </c>
      <c r="F892" s="48" t="s">
        <v>137</v>
      </c>
      <c r="G892" s="48"/>
      <c r="H892" s="47"/>
    </row>
    <row r="893" ht="36" spans="1:8">
      <c r="A893" s="47"/>
      <c r="B893" s="47"/>
      <c r="C893" s="49"/>
      <c r="D893" s="47"/>
      <c r="E893" s="47" t="s">
        <v>21</v>
      </c>
      <c r="F893" s="48" t="s">
        <v>138</v>
      </c>
      <c r="G893" s="48"/>
      <c r="H893" s="47"/>
    </row>
    <row r="894" ht="72" spans="1:8">
      <c r="A894" s="47"/>
      <c r="B894" s="47"/>
      <c r="C894" s="49"/>
      <c r="D894" s="47"/>
      <c r="E894" s="47" t="s">
        <v>139</v>
      </c>
      <c r="F894" s="48" t="s">
        <v>140</v>
      </c>
      <c r="G894" s="48"/>
      <c r="H894" s="47"/>
    </row>
    <row r="895" ht="24" spans="1:8">
      <c r="A895" s="47"/>
      <c r="B895" s="47"/>
      <c r="C895" s="49"/>
      <c r="D895" s="47"/>
      <c r="E895" s="47"/>
      <c r="F895" s="48" t="s">
        <v>141</v>
      </c>
      <c r="G895" s="48"/>
      <c r="H895" s="47"/>
    </row>
    <row r="896" ht="48" spans="1:8">
      <c r="A896" s="47">
        <f>MAX($A$3:A895)+1</f>
        <v>124</v>
      </c>
      <c r="B896" s="47" t="s">
        <v>292</v>
      </c>
      <c r="C896" s="49" t="s">
        <v>293</v>
      </c>
      <c r="D896" s="47" t="str">
        <f t="shared" si="118"/>
        <v>行政处罚</v>
      </c>
      <c r="E896" s="47" t="s">
        <v>129</v>
      </c>
      <c r="F896" s="49" t="s">
        <v>130</v>
      </c>
      <c r="G896" s="48" t="s">
        <v>131</v>
      </c>
      <c r="H896" s="47" t="str">
        <f t="shared" ref="H894:H903" si="120">"办公室"</f>
        <v>办公室</v>
      </c>
    </row>
    <row r="897" ht="72" spans="1:8">
      <c r="A897" s="47"/>
      <c r="B897" s="47"/>
      <c r="C897" s="49"/>
      <c r="D897" s="47"/>
      <c r="E897" s="47" t="s">
        <v>132</v>
      </c>
      <c r="F897" s="49" t="s">
        <v>133</v>
      </c>
      <c r="G897" s="48"/>
      <c r="H897" s="47"/>
    </row>
    <row r="898" ht="60" spans="1:8">
      <c r="A898" s="47"/>
      <c r="B898" s="47"/>
      <c r="C898" s="49"/>
      <c r="D898" s="47"/>
      <c r="E898" s="47" t="s">
        <v>17</v>
      </c>
      <c r="F898" s="49" t="s">
        <v>134</v>
      </c>
      <c r="G898" s="48"/>
      <c r="H898" s="47"/>
    </row>
    <row r="899" ht="60" spans="1:8">
      <c r="A899" s="47"/>
      <c r="B899" s="47"/>
      <c r="C899" s="49"/>
      <c r="D899" s="47"/>
      <c r="E899" s="47" t="s">
        <v>135</v>
      </c>
      <c r="F899" s="49" t="s">
        <v>136</v>
      </c>
      <c r="G899" s="48"/>
      <c r="H899" s="47"/>
    </row>
    <row r="900" ht="60" spans="1:8">
      <c r="A900" s="47"/>
      <c r="B900" s="47"/>
      <c r="C900" s="49"/>
      <c r="D900" s="47"/>
      <c r="E900" s="47" t="s">
        <v>19</v>
      </c>
      <c r="F900" s="49" t="s">
        <v>137</v>
      </c>
      <c r="G900" s="48"/>
      <c r="H900" s="47"/>
    </row>
    <row r="901" ht="36" spans="1:8">
      <c r="A901" s="47"/>
      <c r="B901" s="47"/>
      <c r="C901" s="49"/>
      <c r="D901" s="47"/>
      <c r="E901" s="47" t="s">
        <v>21</v>
      </c>
      <c r="F901" s="49" t="s">
        <v>138</v>
      </c>
      <c r="G901" s="48"/>
      <c r="H901" s="47"/>
    </row>
    <row r="902" ht="72" spans="1:8">
      <c r="A902" s="47"/>
      <c r="B902" s="47"/>
      <c r="C902" s="49"/>
      <c r="D902" s="47"/>
      <c r="E902" s="47" t="s">
        <v>139</v>
      </c>
      <c r="F902" s="49" t="s">
        <v>140</v>
      </c>
      <c r="G902" s="48"/>
      <c r="H902" s="47"/>
    </row>
    <row r="903" ht="24" spans="1:8">
      <c r="A903" s="47"/>
      <c r="B903" s="47"/>
      <c r="C903" s="49"/>
      <c r="D903" s="47"/>
      <c r="E903" s="47"/>
      <c r="F903" s="49" t="s">
        <v>141</v>
      </c>
      <c r="G903" s="48"/>
      <c r="H903" s="47"/>
    </row>
    <row r="904" ht="48" spans="1:8">
      <c r="A904" s="47">
        <f>MAX($A$3:A903)+1</f>
        <v>125</v>
      </c>
      <c r="B904" s="47" t="s">
        <v>294</v>
      </c>
      <c r="C904" s="49" t="s">
        <v>295</v>
      </c>
      <c r="D904" s="47" t="str">
        <f t="shared" ref="D898:D907" si="121">"行政处罚"</f>
        <v>行政处罚</v>
      </c>
      <c r="E904" s="47" t="s">
        <v>129</v>
      </c>
      <c r="F904" s="49" t="s">
        <v>130</v>
      </c>
      <c r="G904" s="48" t="s">
        <v>131</v>
      </c>
      <c r="H904" s="47" t="str">
        <f t="shared" ref="H904:H913" si="122">"办公室"</f>
        <v>办公室</v>
      </c>
    </row>
    <row r="905" ht="72" spans="1:8">
      <c r="A905" s="47"/>
      <c r="B905" s="47"/>
      <c r="C905" s="49"/>
      <c r="D905" s="47"/>
      <c r="E905" s="47" t="s">
        <v>132</v>
      </c>
      <c r="F905" s="49" t="s">
        <v>133</v>
      </c>
      <c r="G905" s="48"/>
      <c r="H905" s="47"/>
    </row>
    <row r="906" ht="60" spans="1:8">
      <c r="A906" s="47"/>
      <c r="B906" s="47"/>
      <c r="C906" s="49"/>
      <c r="D906" s="47"/>
      <c r="E906" s="47" t="s">
        <v>17</v>
      </c>
      <c r="F906" s="49" t="s">
        <v>134</v>
      </c>
      <c r="G906" s="48"/>
      <c r="H906" s="47"/>
    </row>
    <row r="907" ht="60" spans="1:8">
      <c r="A907" s="47"/>
      <c r="B907" s="47"/>
      <c r="C907" s="49"/>
      <c r="D907" s="47"/>
      <c r="E907" s="47" t="s">
        <v>135</v>
      </c>
      <c r="F907" s="49" t="s">
        <v>136</v>
      </c>
      <c r="G907" s="48"/>
      <c r="H907" s="47"/>
    </row>
    <row r="908" ht="60" spans="1:8">
      <c r="A908" s="47"/>
      <c r="B908" s="47"/>
      <c r="C908" s="49"/>
      <c r="D908" s="47"/>
      <c r="E908" s="47" t="s">
        <v>19</v>
      </c>
      <c r="F908" s="49" t="s">
        <v>137</v>
      </c>
      <c r="G908" s="48"/>
      <c r="H908" s="47"/>
    </row>
    <row r="909" ht="36" spans="1:8">
      <c r="A909" s="47"/>
      <c r="B909" s="47"/>
      <c r="C909" s="49"/>
      <c r="D909" s="47"/>
      <c r="E909" s="47" t="s">
        <v>21</v>
      </c>
      <c r="F909" s="49" t="s">
        <v>138</v>
      </c>
      <c r="G909" s="48"/>
      <c r="H909" s="47"/>
    </row>
    <row r="910" ht="72" spans="1:8">
      <c r="A910" s="47"/>
      <c r="B910" s="47"/>
      <c r="C910" s="49"/>
      <c r="D910" s="47"/>
      <c r="E910" s="47" t="s">
        <v>139</v>
      </c>
      <c r="F910" s="49" t="s">
        <v>140</v>
      </c>
      <c r="G910" s="48"/>
      <c r="H910" s="47"/>
    </row>
    <row r="911" ht="24" spans="1:8">
      <c r="A911" s="47"/>
      <c r="B911" s="47"/>
      <c r="C911" s="49"/>
      <c r="D911" s="47"/>
      <c r="E911" s="47"/>
      <c r="F911" s="49" t="s">
        <v>141</v>
      </c>
      <c r="G911" s="48"/>
      <c r="H911" s="47"/>
    </row>
    <row r="912" ht="48" spans="1:8">
      <c r="A912" s="47">
        <f>MAX($A$3:A911)+1</f>
        <v>126</v>
      </c>
      <c r="B912" s="47" t="s">
        <v>296</v>
      </c>
      <c r="C912" s="49" t="s">
        <v>297</v>
      </c>
      <c r="D912" s="47" t="str">
        <f t="shared" ref="D908:D917" si="123">"行政处罚"</f>
        <v>行政处罚</v>
      </c>
      <c r="E912" s="47" t="s">
        <v>129</v>
      </c>
      <c r="F912" s="49" t="s">
        <v>130</v>
      </c>
      <c r="G912" s="48" t="s">
        <v>131</v>
      </c>
      <c r="H912" s="47" t="str">
        <f t="shared" si="122"/>
        <v>办公室</v>
      </c>
    </row>
    <row r="913" ht="72" spans="1:8">
      <c r="A913" s="47"/>
      <c r="B913" s="47"/>
      <c r="C913" s="49"/>
      <c r="D913" s="47"/>
      <c r="E913" s="47" t="s">
        <v>132</v>
      </c>
      <c r="F913" s="49" t="s">
        <v>133</v>
      </c>
      <c r="G913" s="48"/>
      <c r="H913" s="47"/>
    </row>
    <row r="914" ht="60" spans="1:8">
      <c r="A914" s="47"/>
      <c r="B914" s="47"/>
      <c r="C914" s="49"/>
      <c r="D914" s="47"/>
      <c r="E914" s="47" t="s">
        <v>17</v>
      </c>
      <c r="F914" s="49" t="s">
        <v>134</v>
      </c>
      <c r="G914" s="48"/>
      <c r="H914" s="47"/>
    </row>
    <row r="915" ht="60" spans="1:8">
      <c r="A915" s="47"/>
      <c r="B915" s="47"/>
      <c r="C915" s="49"/>
      <c r="D915" s="47"/>
      <c r="E915" s="47" t="s">
        <v>135</v>
      </c>
      <c r="F915" s="49" t="s">
        <v>136</v>
      </c>
      <c r="G915" s="48"/>
      <c r="H915" s="47"/>
    </row>
    <row r="916" ht="60" spans="1:8">
      <c r="A916" s="47"/>
      <c r="B916" s="47"/>
      <c r="C916" s="49"/>
      <c r="D916" s="47"/>
      <c r="E916" s="47" t="s">
        <v>19</v>
      </c>
      <c r="F916" s="49" t="s">
        <v>137</v>
      </c>
      <c r="G916" s="48"/>
      <c r="H916" s="47"/>
    </row>
    <row r="917" ht="36" spans="1:8">
      <c r="A917" s="47"/>
      <c r="B917" s="47"/>
      <c r="C917" s="49"/>
      <c r="D917" s="47"/>
      <c r="E917" s="47" t="s">
        <v>21</v>
      </c>
      <c r="F917" s="49" t="s">
        <v>138</v>
      </c>
      <c r="G917" s="48"/>
      <c r="H917" s="47"/>
    </row>
    <row r="918" ht="72" spans="1:8">
      <c r="A918" s="47"/>
      <c r="B918" s="47"/>
      <c r="C918" s="49"/>
      <c r="D918" s="47"/>
      <c r="E918" s="47" t="s">
        <v>139</v>
      </c>
      <c r="F918" s="49" t="s">
        <v>140</v>
      </c>
      <c r="G918" s="48"/>
      <c r="H918" s="47"/>
    </row>
    <row r="919" ht="24" spans="1:8">
      <c r="A919" s="47"/>
      <c r="B919" s="47"/>
      <c r="C919" s="49"/>
      <c r="D919" s="47"/>
      <c r="E919" s="47"/>
      <c r="F919" s="49" t="s">
        <v>141</v>
      </c>
      <c r="G919" s="48"/>
      <c r="H919" s="47"/>
    </row>
    <row r="920" ht="48" spans="1:8">
      <c r="A920" s="47">
        <f>MAX($A$3:A919)+1</f>
        <v>127</v>
      </c>
      <c r="B920" s="47" t="s">
        <v>298</v>
      </c>
      <c r="C920" s="49" t="s">
        <v>299</v>
      </c>
      <c r="D920" s="47" t="str">
        <f t="shared" ref="D918:D927" si="124">"行政处罚"</f>
        <v>行政处罚</v>
      </c>
      <c r="E920" s="47" t="s">
        <v>129</v>
      </c>
      <c r="F920" s="49" t="s">
        <v>130</v>
      </c>
      <c r="G920" s="48" t="s">
        <v>131</v>
      </c>
      <c r="H920" s="47" t="str">
        <f t="shared" ref="H914:H923" si="125">"办公室"</f>
        <v>办公室</v>
      </c>
    </row>
    <row r="921" ht="72" spans="1:8">
      <c r="A921" s="47"/>
      <c r="B921" s="47"/>
      <c r="C921" s="49"/>
      <c r="D921" s="47"/>
      <c r="E921" s="47" t="s">
        <v>132</v>
      </c>
      <c r="F921" s="49" t="s">
        <v>133</v>
      </c>
      <c r="G921" s="48"/>
      <c r="H921" s="47"/>
    </row>
    <row r="922" ht="60" spans="1:8">
      <c r="A922" s="47"/>
      <c r="B922" s="47"/>
      <c r="C922" s="49"/>
      <c r="D922" s="47"/>
      <c r="E922" s="47" t="s">
        <v>17</v>
      </c>
      <c r="F922" s="49" t="s">
        <v>134</v>
      </c>
      <c r="G922" s="48"/>
      <c r="H922" s="47"/>
    </row>
    <row r="923" ht="60" spans="1:8">
      <c r="A923" s="47"/>
      <c r="B923" s="47"/>
      <c r="C923" s="49"/>
      <c r="D923" s="47"/>
      <c r="E923" s="47" t="s">
        <v>135</v>
      </c>
      <c r="F923" s="49" t="s">
        <v>136</v>
      </c>
      <c r="G923" s="48"/>
      <c r="H923" s="47"/>
    </row>
    <row r="924" ht="60" spans="1:8">
      <c r="A924" s="47"/>
      <c r="B924" s="47"/>
      <c r="C924" s="49"/>
      <c r="D924" s="47"/>
      <c r="E924" s="47" t="s">
        <v>19</v>
      </c>
      <c r="F924" s="49" t="s">
        <v>137</v>
      </c>
      <c r="G924" s="48"/>
      <c r="H924" s="47"/>
    </row>
    <row r="925" ht="36" spans="1:8">
      <c r="A925" s="47"/>
      <c r="B925" s="47"/>
      <c r="C925" s="49"/>
      <c r="D925" s="47"/>
      <c r="E925" s="47" t="s">
        <v>21</v>
      </c>
      <c r="F925" s="49" t="s">
        <v>138</v>
      </c>
      <c r="G925" s="48"/>
      <c r="H925" s="47"/>
    </row>
    <row r="926" ht="72" spans="1:8">
      <c r="A926" s="47"/>
      <c r="B926" s="47"/>
      <c r="C926" s="49"/>
      <c r="D926" s="47"/>
      <c r="E926" s="47" t="s">
        <v>139</v>
      </c>
      <c r="F926" s="49" t="s">
        <v>140</v>
      </c>
      <c r="G926" s="48"/>
      <c r="H926" s="47"/>
    </row>
    <row r="927" ht="24" spans="1:8">
      <c r="A927" s="47"/>
      <c r="B927" s="47"/>
      <c r="C927" s="49"/>
      <c r="D927" s="47"/>
      <c r="E927" s="47"/>
      <c r="F927" s="49" t="s">
        <v>141</v>
      </c>
      <c r="G927" s="48"/>
      <c r="H927" s="47"/>
    </row>
    <row r="928" ht="48" spans="1:8">
      <c r="A928" s="47">
        <f>MAX($A$3:A927)+1</f>
        <v>128</v>
      </c>
      <c r="B928" s="47" t="s">
        <v>300</v>
      </c>
      <c r="C928" s="49" t="s">
        <v>301</v>
      </c>
      <c r="D928" s="47" t="str">
        <f t="shared" ref="D928:D937" si="126">"行政处罚"</f>
        <v>行政处罚</v>
      </c>
      <c r="E928" s="47" t="s">
        <v>129</v>
      </c>
      <c r="F928" s="49" t="s">
        <v>130</v>
      </c>
      <c r="G928" s="48" t="s">
        <v>131</v>
      </c>
      <c r="H928" s="47" t="str">
        <f t="shared" ref="H924:H933" si="127">"办公室"</f>
        <v>办公室</v>
      </c>
    </row>
    <row r="929" ht="72" spans="1:8">
      <c r="A929" s="47"/>
      <c r="B929" s="47"/>
      <c r="C929" s="49"/>
      <c r="D929" s="47"/>
      <c r="E929" s="47" t="s">
        <v>132</v>
      </c>
      <c r="F929" s="49" t="s">
        <v>133</v>
      </c>
      <c r="G929" s="48"/>
      <c r="H929" s="47"/>
    </row>
    <row r="930" ht="60" spans="1:8">
      <c r="A930" s="47"/>
      <c r="B930" s="47"/>
      <c r="C930" s="49"/>
      <c r="D930" s="47"/>
      <c r="E930" s="47" t="s">
        <v>17</v>
      </c>
      <c r="F930" s="49" t="s">
        <v>134</v>
      </c>
      <c r="G930" s="48"/>
      <c r="H930" s="47"/>
    </row>
    <row r="931" ht="60" spans="1:8">
      <c r="A931" s="47"/>
      <c r="B931" s="47"/>
      <c r="C931" s="49"/>
      <c r="D931" s="47"/>
      <c r="E931" s="47" t="s">
        <v>135</v>
      </c>
      <c r="F931" s="49" t="s">
        <v>136</v>
      </c>
      <c r="G931" s="48"/>
      <c r="H931" s="47"/>
    </row>
    <row r="932" ht="60" spans="1:8">
      <c r="A932" s="47"/>
      <c r="B932" s="47"/>
      <c r="C932" s="49"/>
      <c r="D932" s="47"/>
      <c r="E932" s="47" t="s">
        <v>19</v>
      </c>
      <c r="F932" s="49" t="s">
        <v>137</v>
      </c>
      <c r="G932" s="48"/>
      <c r="H932" s="47"/>
    </row>
    <row r="933" ht="36" spans="1:8">
      <c r="A933" s="47"/>
      <c r="B933" s="47"/>
      <c r="C933" s="49"/>
      <c r="D933" s="47"/>
      <c r="E933" s="47" t="s">
        <v>21</v>
      </c>
      <c r="F933" s="49" t="s">
        <v>138</v>
      </c>
      <c r="G933" s="48"/>
      <c r="H933" s="47"/>
    </row>
    <row r="934" ht="72" spans="1:8">
      <c r="A934" s="47"/>
      <c r="B934" s="47"/>
      <c r="C934" s="49"/>
      <c r="D934" s="47"/>
      <c r="E934" s="47" t="s">
        <v>139</v>
      </c>
      <c r="F934" s="49" t="s">
        <v>140</v>
      </c>
      <c r="G934" s="48"/>
      <c r="H934" s="47"/>
    </row>
    <row r="935" ht="24" spans="1:8">
      <c r="A935" s="47"/>
      <c r="B935" s="47"/>
      <c r="C935" s="49"/>
      <c r="D935" s="47"/>
      <c r="E935" s="47"/>
      <c r="F935" s="49" t="s">
        <v>141</v>
      </c>
      <c r="G935" s="48"/>
      <c r="H935" s="47"/>
    </row>
    <row r="936" ht="48" spans="1:8">
      <c r="A936" s="47">
        <f>MAX($A$3:A935)+1</f>
        <v>129</v>
      </c>
      <c r="B936" s="47" t="s">
        <v>302</v>
      </c>
      <c r="C936" s="48" t="s">
        <v>303</v>
      </c>
      <c r="D936" s="47" t="str">
        <f t="shared" si="126"/>
        <v>行政处罚</v>
      </c>
      <c r="E936" s="47" t="s">
        <v>129</v>
      </c>
      <c r="F936" s="49" t="s">
        <v>130</v>
      </c>
      <c r="G936" s="48" t="s">
        <v>131</v>
      </c>
      <c r="H936" s="47" t="str">
        <f t="shared" ref="H934:H943" si="128">"办公室"</f>
        <v>办公室</v>
      </c>
    </row>
    <row r="937" ht="72" spans="1:8">
      <c r="A937" s="47"/>
      <c r="B937" s="47"/>
      <c r="C937" s="48"/>
      <c r="D937" s="47"/>
      <c r="E937" s="47" t="s">
        <v>132</v>
      </c>
      <c r="F937" s="49" t="s">
        <v>133</v>
      </c>
      <c r="G937" s="48"/>
      <c r="H937" s="47"/>
    </row>
    <row r="938" ht="60" spans="1:8">
      <c r="A938" s="47"/>
      <c r="B938" s="47"/>
      <c r="C938" s="48"/>
      <c r="D938" s="47"/>
      <c r="E938" s="47" t="s">
        <v>17</v>
      </c>
      <c r="F938" s="49" t="s">
        <v>134</v>
      </c>
      <c r="G938" s="48"/>
      <c r="H938" s="47"/>
    </row>
    <row r="939" ht="60" spans="1:8">
      <c r="A939" s="47"/>
      <c r="B939" s="47"/>
      <c r="C939" s="48"/>
      <c r="D939" s="47"/>
      <c r="E939" s="47" t="s">
        <v>135</v>
      </c>
      <c r="F939" s="49" t="s">
        <v>136</v>
      </c>
      <c r="G939" s="48"/>
      <c r="H939" s="47"/>
    </row>
    <row r="940" ht="60" spans="1:8">
      <c r="A940" s="47"/>
      <c r="B940" s="47"/>
      <c r="C940" s="48"/>
      <c r="D940" s="47"/>
      <c r="E940" s="47" t="s">
        <v>19</v>
      </c>
      <c r="F940" s="49" t="s">
        <v>137</v>
      </c>
      <c r="G940" s="48"/>
      <c r="H940" s="47"/>
    </row>
    <row r="941" ht="36" spans="1:8">
      <c r="A941" s="47"/>
      <c r="B941" s="47"/>
      <c r="C941" s="48"/>
      <c r="D941" s="47"/>
      <c r="E941" s="47" t="s">
        <v>21</v>
      </c>
      <c r="F941" s="49" t="s">
        <v>138</v>
      </c>
      <c r="G941" s="48"/>
      <c r="H941" s="47"/>
    </row>
    <row r="942" ht="72" spans="1:8">
      <c r="A942" s="47"/>
      <c r="B942" s="47"/>
      <c r="C942" s="48"/>
      <c r="D942" s="47"/>
      <c r="E942" s="47" t="s">
        <v>139</v>
      </c>
      <c r="F942" s="49" t="s">
        <v>140</v>
      </c>
      <c r="G942" s="48"/>
      <c r="H942" s="47"/>
    </row>
    <row r="943" ht="24" spans="1:8">
      <c r="A943" s="47"/>
      <c r="B943" s="47"/>
      <c r="C943" s="48"/>
      <c r="D943" s="47"/>
      <c r="E943" s="47"/>
      <c r="F943" s="49" t="s">
        <v>141</v>
      </c>
      <c r="G943" s="48"/>
      <c r="H943" s="47"/>
    </row>
    <row r="944" ht="48" spans="1:8">
      <c r="A944" s="47">
        <f>MAX($A$3:A943)+1</f>
        <v>130</v>
      </c>
      <c r="B944" s="47" t="s">
        <v>304</v>
      </c>
      <c r="C944" s="49" t="s">
        <v>305</v>
      </c>
      <c r="D944" s="47" t="str">
        <f t="shared" ref="D938:D947" si="129">"行政处罚"</f>
        <v>行政处罚</v>
      </c>
      <c r="E944" s="47" t="s">
        <v>129</v>
      </c>
      <c r="F944" s="49" t="s">
        <v>130</v>
      </c>
      <c r="G944" s="48" t="s">
        <v>131</v>
      </c>
      <c r="H944" s="47" t="str">
        <f t="shared" ref="H944:H953" si="130">"办公室"</f>
        <v>办公室</v>
      </c>
    </row>
    <row r="945" ht="72" spans="1:8">
      <c r="A945" s="47"/>
      <c r="B945" s="47"/>
      <c r="C945" s="49"/>
      <c r="D945" s="47"/>
      <c r="E945" s="47" t="s">
        <v>132</v>
      </c>
      <c r="F945" s="49" t="s">
        <v>133</v>
      </c>
      <c r="G945" s="48"/>
      <c r="H945" s="47"/>
    </row>
    <row r="946" ht="60" spans="1:8">
      <c r="A946" s="47"/>
      <c r="B946" s="47"/>
      <c r="C946" s="49"/>
      <c r="D946" s="47"/>
      <c r="E946" s="47" t="s">
        <v>17</v>
      </c>
      <c r="F946" s="49" t="s">
        <v>134</v>
      </c>
      <c r="G946" s="48"/>
      <c r="H946" s="47"/>
    </row>
    <row r="947" ht="60" spans="1:8">
      <c r="A947" s="47"/>
      <c r="B947" s="47"/>
      <c r="C947" s="49"/>
      <c r="D947" s="47"/>
      <c r="E947" s="47" t="s">
        <v>135</v>
      </c>
      <c r="F947" s="49" t="s">
        <v>136</v>
      </c>
      <c r="G947" s="48"/>
      <c r="H947" s="47"/>
    </row>
    <row r="948" ht="60" spans="1:8">
      <c r="A948" s="47"/>
      <c r="B948" s="47"/>
      <c r="C948" s="49"/>
      <c r="D948" s="47"/>
      <c r="E948" s="47" t="s">
        <v>19</v>
      </c>
      <c r="F948" s="49" t="s">
        <v>137</v>
      </c>
      <c r="G948" s="48"/>
      <c r="H948" s="47"/>
    </row>
    <row r="949" ht="36" spans="1:8">
      <c r="A949" s="47"/>
      <c r="B949" s="47"/>
      <c r="C949" s="49"/>
      <c r="D949" s="47"/>
      <c r="E949" s="47" t="s">
        <v>21</v>
      </c>
      <c r="F949" s="49" t="s">
        <v>138</v>
      </c>
      <c r="G949" s="48"/>
      <c r="H949" s="47"/>
    </row>
    <row r="950" ht="72" spans="1:8">
      <c r="A950" s="47"/>
      <c r="B950" s="47"/>
      <c r="C950" s="49"/>
      <c r="D950" s="47"/>
      <c r="E950" s="47" t="s">
        <v>139</v>
      </c>
      <c r="F950" s="49" t="s">
        <v>140</v>
      </c>
      <c r="G950" s="48"/>
      <c r="H950" s="47"/>
    </row>
    <row r="951" ht="24" spans="1:8">
      <c r="A951" s="47"/>
      <c r="B951" s="47"/>
      <c r="C951" s="49"/>
      <c r="D951" s="47"/>
      <c r="E951" s="47"/>
      <c r="F951" s="49" t="s">
        <v>141</v>
      </c>
      <c r="G951" s="48"/>
      <c r="H951" s="47"/>
    </row>
    <row r="952" ht="48" spans="1:8">
      <c r="A952" s="47">
        <f>MAX($A$3:A951)+1</f>
        <v>131</v>
      </c>
      <c r="B952" s="47" t="s">
        <v>306</v>
      </c>
      <c r="C952" s="49" t="s">
        <v>307</v>
      </c>
      <c r="D952" s="47" t="str">
        <f t="shared" ref="D948:D957" si="131">"行政处罚"</f>
        <v>行政处罚</v>
      </c>
      <c r="E952" s="47" t="s">
        <v>129</v>
      </c>
      <c r="F952" s="49" t="s">
        <v>130</v>
      </c>
      <c r="G952" s="48" t="s">
        <v>131</v>
      </c>
      <c r="H952" s="47" t="str">
        <f t="shared" si="130"/>
        <v>办公室</v>
      </c>
    </row>
    <row r="953" ht="72" spans="1:8">
      <c r="A953" s="47"/>
      <c r="B953" s="47"/>
      <c r="C953" s="49"/>
      <c r="D953" s="47"/>
      <c r="E953" s="47" t="s">
        <v>132</v>
      </c>
      <c r="F953" s="49" t="s">
        <v>133</v>
      </c>
      <c r="G953" s="48"/>
      <c r="H953" s="47"/>
    </row>
    <row r="954" ht="60" spans="1:8">
      <c r="A954" s="47"/>
      <c r="B954" s="47"/>
      <c r="C954" s="49"/>
      <c r="D954" s="47"/>
      <c r="E954" s="47" t="s">
        <v>17</v>
      </c>
      <c r="F954" s="49" t="s">
        <v>134</v>
      </c>
      <c r="G954" s="48"/>
      <c r="H954" s="47"/>
    </row>
    <row r="955" ht="60" spans="1:8">
      <c r="A955" s="47"/>
      <c r="B955" s="47"/>
      <c r="C955" s="49"/>
      <c r="D955" s="47"/>
      <c r="E955" s="47" t="s">
        <v>135</v>
      </c>
      <c r="F955" s="49" t="s">
        <v>136</v>
      </c>
      <c r="G955" s="48"/>
      <c r="H955" s="47"/>
    </row>
    <row r="956" ht="60" spans="1:8">
      <c r="A956" s="47"/>
      <c r="B956" s="47"/>
      <c r="C956" s="49"/>
      <c r="D956" s="47"/>
      <c r="E956" s="47" t="s">
        <v>19</v>
      </c>
      <c r="F956" s="49" t="s">
        <v>137</v>
      </c>
      <c r="G956" s="48"/>
      <c r="H956" s="47"/>
    </row>
    <row r="957" ht="36" spans="1:8">
      <c r="A957" s="47"/>
      <c r="B957" s="47"/>
      <c r="C957" s="49"/>
      <c r="D957" s="47"/>
      <c r="E957" s="47" t="s">
        <v>21</v>
      </c>
      <c r="F957" s="49" t="s">
        <v>138</v>
      </c>
      <c r="G957" s="48"/>
      <c r="H957" s="47"/>
    </row>
    <row r="958" ht="72" spans="1:8">
      <c r="A958" s="47"/>
      <c r="B958" s="47"/>
      <c r="C958" s="49"/>
      <c r="D958" s="47"/>
      <c r="E958" s="47" t="s">
        <v>139</v>
      </c>
      <c r="F958" s="49" t="s">
        <v>140</v>
      </c>
      <c r="G958" s="48"/>
      <c r="H958" s="47"/>
    </row>
    <row r="959" ht="24" spans="1:8">
      <c r="A959" s="47"/>
      <c r="B959" s="47"/>
      <c r="C959" s="49"/>
      <c r="D959" s="47"/>
      <c r="E959" s="47"/>
      <c r="F959" s="49" t="s">
        <v>141</v>
      </c>
      <c r="G959" s="48"/>
      <c r="H959" s="47"/>
    </row>
    <row r="960" ht="48" spans="1:8">
      <c r="A960" s="47">
        <f>MAX($A$3:A959)+1</f>
        <v>132</v>
      </c>
      <c r="B960" s="47" t="s">
        <v>308</v>
      </c>
      <c r="C960" s="49" t="s">
        <v>309</v>
      </c>
      <c r="D960" s="47" t="str">
        <f t="shared" ref="D958:D967" si="132">"行政处罚"</f>
        <v>行政处罚</v>
      </c>
      <c r="E960" s="47" t="s">
        <v>129</v>
      </c>
      <c r="F960" s="49" t="s">
        <v>130</v>
      </c>
      <c r="G960" s="48" t="s">
        <v>131</v>
      </c>
      <c r="H960" s="47" t="str">
        <f t="shared" ref="H954:H963" si="133">"办公室"</f>
        <v>办公室</v>
      </c>
    </row>
    <row r="961" ht="72" spans="1:8">
      <c r="A961" s="47"/>
      <c r="B961" s="47"/>
      <c r="C961" s="49"/>
      <c r="D961" s="47"/>
      <c r="E961" s="47" t="s">
        <v>132</v>
      </c>
      <c r="F961" s="49" t="s">
        <v>133</v>
      </c>
      <c r="G961" s="48"/>
      <c r="H961" s="47"/>
    </row>
    <row r="962" ht="60" spans="1:8">
      <c r="A962" s="47"/>
      <c r="B962" s="47"/>
      <c r="C962" s="49"/>
      <c r="D962" s="47"/>
      <c r="E962" s="47" t="s">
        <v>17</v>
      </c>
      <c r="F962" s="49" t="s">
        <v>134</v>
      </c>
      <c r="G962" s="48"/>
      <c r="H962" s="47"/>
    </row>
    <row r="963" ht="60" spans="1:8">
      <c r="A963" s="47"/>
      <c r="B963" s="47"/>
      <c r="C963" s="49"/>
      <c r="D963" s="47"/>
      <c r="E963" s="47" t="s">
        <v>135</v>
      </c>
      <c r="F963" s="49" t="s">
        <v>136</v>
      </c>
      <c r="G963" s="48"/>
      <c r="H963" s="47"/>
    </row>
    <row r="964" ht="60" spans="1:8">
      <c r="A964" s="47"/>
      <c r="B964" s="47"/>
      <c r="C964" s="49"/>
      <c r="D964" s="47"/>
      <c r="E964" s="47" t="s">
        <v>19</v>
      </c>
      <c r="F964" s="49" t="s">
        <v>137</v>
      </c>
      <c r="G964" s="48"/>
      <c r="H964" s="47"/>
    </row>
    <row r="965" ht="36" spans="1:8">
      <c r="A965" s="47"/>
      <c r="B965" s="47"/>
      <c r="C965" s="49"/>
      <c r="D965" s="47"/>
      <c r="E965" s="47" t="s">
        <v>21</v>
      </c>
      <c r="F965" s="49" t="s">
        <v>138</v>
      </c>
      <c r="G965" s="48"/>
      <c r="H965" s="47"/>
    </row>
    <row r="966" ht="72" spans="1:8">
      <c r="A966" s="47"/>
      <c r="B966" s="47"/>
      <c r="C966" s="49"/>
      <c r="D966" s="47"/>
      <c r="E966" s="47" t="s">
        <v>139</v>
      </c>
      <c r="F966" s="49" t="s">
        <v>140</v>
      </c>
      <c r="G966" s="48"/>
      <c r="H966" s="47"/>
    </row>
    <row r="967" ht="24" spans="1:8">
      <c r="A967" s="47"/>
      <c r="B967" s="47"/>
      <c r="C967" s="49"/>
      <c r="D967" s="47"/>
      <c r="E967" s="47"/>
      <c r="F967" s="49" t="s">
        <v>141</v>
      </c>
      <c r="G967" s="48"/>
      <c r="H967" s="47"/>
    </row>
    <row r="968" ht="48" spans="1:8">
      <c r="A968" s="47">
        <f>MAX($A$3:A967)+1</f>
        <v>133</v>
      </c>
      <c r="B968" s="47" t="s">
        <v>310</v>
      </c>
      <c r="C968" s="49" t="s">
        <v>311</v>
      </c>
      <c r="D968" s="47" t="str">
        <f t="shared" ref="D968:D977" si="134">"行政处罚"</f>
        <v>行政处罚</v>
      </c>
      <c r="E968" s="47" t="s">
        <v>129</v>
      </c>
      <c r="F968" s="49" t="s">
        <v>130</v>
      </c>
      <c r="G968" s="48" t="s">
        <v>131</v>
      </c>
      <c r="H968" s="47" t="str">
        <f t="shared" ref="H964:H973" si="135">"办公室"</f>
        <v>办公室</v>
      </c>
    </row>
    <row r="969" ht="72" spans="1:8">
      <c r="A969" s="47"/>
      <c r="B969" s="47"/>
      <c r="C969" s="49"/>
      <c r="D969" s="47"/>
      <c r="E969" s="47" t="s">
        <v>132</v>
      </c>
      <c r="F969" s="49" t="s">
        <v>133</v>
      </c>
      <c r="G969" s="48"/>
      <c r="H969" s="47"/>
    </row>
    <row r="970" ht="60" spans="1:8">
      <c r="A970" s="47"/>
      <c r="B970" s="47"/>
      <c r="C970" s="49"/>
      <c r="D970" s="47"/>
      <c r="E970" s="47" t="s">
        <v>17</v>
      </c>
      <c r="F970" s="49" t="s">
        <v>134</v>
      </c>
      <c r="G970" s="48"/>
      <c r="H970" s="47"/>
    </row>
    <row r="971" ht="60" spans="1:8">
      <c r="A971" s="47"/>
      <c r="B971" s="47"/>
      <c r="C971" s="49"/>
      <c r="D971" s="47"/>
      <c r="E971" s="47" t="s">
        <v>135</v>
      </c>
      <c r="F971" s="49" t="s">
        <v>136</v>
      </c>
      <c r="G971" s="48"/>
      <c r="H971" s="47"/>
    </row>
    <row r="972" ht="60" spans="1:8">
      <c r="A972" s="47"/>
      <c r="B972" s="47"/>
      <c r="C972" s="49"/>
      <c r="D972" s="47"/>
      <c r="E972" s="47" t="s">
        <v>19</v>
      </c>
      <c r="F972" s="49" t="s">
        <v>137</v>
      </c>
      <c r="G972" s="48"/>
      <c r="H972" s="47"/>
    </row>
    <row r="973" ht="36" spans="1:8">
      <c r="A973" s="47"/>
      <c r="B973" s="47"/>
      <c r="C973" s="49"/>
      <c r="D973" s="47"/>
      <c r="E973" s="47" t="s">
        <v>21</v>
      </c>
      <c r="F973" s="49" t="s">
        <v>138</v>
      </c>
      <c r="G973" s="48"/>
      <c r="H973" s="47"/>
    </row>
    <row r="974" ht="72" spans="1:8">
      <c r="A974" s="47"/>
      <c r="B974" s="47"/>
      <c r="C974" s="49"/>
      <c r="D974" s="47"/>
      <c r="E974" s="47" t="s">
        <v>139</v>
      </c>
      <c r="F974" s="49" t="s">
        <v>140</v>
      </c>
      <c r="G974" s="48"/>
      <c r="H974" s="47"/>
    </row>
    <row r="975" ht="24" spans="1:8">
      <c r="A975" s="47"/>
      <c r="B975" s="47"/>
      <c r="C975" s="49"/>
      <c r="D975" s="47"/>
      <c r="E975" s="47"/>
      <c r="F975" s="49" t="s">
        <v>141</v>
      </c>
      <c r="G975" s="48"/>
      <c r="H975" s="47"/>
    </row>
    <row r="976" ht="48" spans="1:8">
      <c r="A976" s="47">
        <f>MAX($A$3:A975)+1</f>
        <v>134</v>
      </c>
      <c r="B976" s="47" t="s">
        <v>312</v>
      </c>
      <c r="C976" s="49" t="s">
        <v>313</v>
      </c>
      <c r="D976" s="47" t="str">
        <f t="shared" si="134"/>
        <v>行政处罚</v>
      </c>
      <c r="E976" s="47" t="s">
        <v>129</v>
      </c>
      <c r="F976" s="49" t="s">
        <v>130</v>
      </c>
      <c r="G976" s="48" t="s">
        <v>131</v>
      </c>
      <c r="H976" s="47" t="str">
        <f t="shared" ref="H974:H983" si="136">"办公室"</f>
        <v>办公室</v>
      </c>
    </row>
    <row r="977" ht="72" spans="1:8">
      <c r="A977" s="47"/>
      <c r="B977" s="47"/>
      <c r="C977" s="49"/>
      <c r="D977" s="47"/>
      <c r="E977" s="47" t="s">
        <v>132</v>
      </c>
      <c r="F977" s="49" t="s">
        <v>133</v>
      </c>
      <c r="G977" s="48"/>
      <c r="H977" s="47"/>
    </row>
    <row r="978" ht="60" spans="1:8">
      <c r="A978" s="47"/>
      <c r="B978" s="47"/>
      <c r="C978" s="49"/>
      <c r="D978" s="47"/>
      <c r="E978" s="47" t="s">
        <v>17</v>
      </c>
      <c r="F978" s="49" t="s">
        <v>134</v>
      </c>
      <c r="G978" s="48"/>
      <c r="H978" s="47"/>
    </row>
    <row r="979" ht="60" spans="1:8">
      <c r="A979" s="47"/>
      <c r="B979" s="47"/>
      <c r="C979" s="49"/>
      <c r="D979" s="47"/>
      <c r="E979" s="47" t="s">
        <v>135</v>
      </c>
      <c r="F979" s="49" t="s">
        <v>136</v>
      </c>
      <c r="G979" s="48"/>
      <c r="H979" s="47"/>
    </row>
    <row r="980" ht="60" spans="1:8">
      <c r="A980" s="47"/>
      <c r="B980" s="47"/>
      <c r="C980" s="49"/>
      <c r="D980" s="47"/>
      <c r="E980" s="47" t="s">
        <v>19</v>
      </c>
      <c r="F980" s="49" t="s">
        <v>137</v>
      </c>
      <c r="G980" s="48"/>
      <c r="H980" s="47"/>
    </row>
    <row r="981" ht="36" spans="1:8">
      <c r="A981" s="47"/>
      <c r="B981" s="47"/>
      <c r="C981" s="49"/>
      <c r="D981" s="47"/>
      <c r="E981" s="47" t="s">
        <v>21</v>
      </c>
      <c r="F981" s="49" t="s">
        <v>138</v>
      </c>
      <c r="G981" s="48"/>
      <c r="H981" s="47"/>
    </row>
    <row r="982" ht="72" spans="1:8">
      <c r="A982" s="47"/>
      <c r="B982" s="47"/>
      <c r="C982" s="49"/>
      <c r="D982" s="47"/>
      <c r="E982" s="47" t="s">
        <v>139</v>
      </c>
      <c r="F982" s="49" t="s">
        <v>140</v>
      </c>
      <c r="G982" s="48"/>
      <c r="H982" s="47"/>
    </row>
    <row r="983" ht="24" spans="1:8">
      <c r="A983" s="47"/>
      <c r="B983" s="47"/>
      <c r="C983" s="49"/>
      <c r="D983" s="47"/>
      <c r="E983" s="47"/>
      <c r="F983" s="49" t="s">
        <v>141</v>
      </c>
      <c r="G983" s="48"/>
      <c r="H983" s="47"/>
    </row>
    <row r="984" ht="48" spans="1:8">
      <c r="A984" s="47">
        <f>MAX($A$3:A983)+1</f>
        <v>135</v>
      </c>
      <c r="B984" s="47" t="s">
        <v>314</v>
      </c>
      <c r="C984" s="49" t="s">
        <v>315</v>
      </c>
      <c r="D984" s="47" t="str">
        <f t="shared" ref="D978:D987" si="137">"行政处罚"</f>
        <v>行政处罚</v>
      </c>
      <c r="E984" s="47" t="s">
        <v>129</v>
      </c>
      <c r="F984" s="49" t="s">
        <v>130</v>
      </c>
      <c r="G984" s="48" t="s">
        <v>131</v>
      </c>
      <c r="H984" s="47" t="str">
        <f t="shared" ref="H984:H993" si="138">"办公室"</f>
        <v>办公室</v>
      </c>
    </row>
    <row r="985" ht="72" spans="1:8">
      <c r="A985" s="47"/>
      <c r="B985" s="47"/>
      <c r="C985" s="49"/>
      <c r="D985" s="47"/>
      <c r="E985" s="47" t="s">
        <v>132</v>
      </c>
      <c r="F985" s="49" t="s">
        <v>133</v>
      </c>
      <c r="G985" s="48"/>
      <c r="H985" s="47"/>
    </row>
    <row r="986" ht="60" spans="1:8">
      <c r="A986" s="47"/>
      <c r="B986" s="47"/>
      <c r="C986" s="49"/>
      <c r="D986" s="47"/>
      <c r="E986" s="47" t="s">
        <v>17</v>
      </c>
      <c r="F986" s="49" t="s">
        <v>134</v>
      </c>
      <c r="G986" s="48"/>
      <c r="H986" s="47"/>
    </row>
    <row r="987" ht="60" spans="1:8">
      <c r="A987" s="47"/>
      <c r="B987" s="47"/>
      <c r="C987" s="49"/>
      <c r="D987" s="47"/>
      <c r="E987" s="47" t="s">
        <v>135</v>
      </c>
      <c r="F987" s="49" t="s">
        <v>136</v>
      </c>
      <c r="G987" s="48"/>
      <c r="H987" s="47"/>
    </row>
    <row r="988" ht="60" spans="1:8">
      <c r="A988" s="47"/>
      <c r="B988" s="47"/>
      <c r="C988" s="49"/>
      <c r="D988" s="47"/>
      <c r="E988" s="47" t="s">
        <v>19</v>
      </c>
      <c r="F988" s="49" t="s">
        <v>137</v>
      </c>
      <c r="G988" s="48"/>
      <c r="H988" s="47"/>
    </row>
    <row r="989" ht="36" spans="1:8">
      <c r="A989" s="47"/>
      <c r="B989" s="47"/>
      <c r="C989" s="49"/>
      <c r="D989" s="47"/>
      <c r="E989" s="47" t="s">
        <v>21</v>
      </c>
      <c r="F989" s="49" t="s">
        <v>138</v>
      </c>
      <c r="G989" s="48"/>
      <c r="H989" s="47"/>
    </row>
    <row r="990" ht="72" spans="1:8">
      <c r="A990" s="47"/>
      <c r="B990" s="47"/>
      <c r="C990" s="49"/>
      <c r="D990" s="47"/>
      <c r="E990" s="47" t="s">
        <v>139</v>
      </c>
      <c r="F990" s="49" t="s">
        <v>140</v>
      </c>
      <c r="G990" s="48"/>
      <c r="H990" s="47"/>
    </row>
    <row r="991" ht="24" spans="1:8">
      <c r="A991" s="47"/>
      <c r="B991" s="47"/>
      <c r="C991" s="49"/>
      <c r="D991" s="47"/>
      <c r="E991" s="47"/>
      <c r="F991" s="49" t="s">
        <v>141</v>
      </c>
      <c r="G991" s="48"/>
      <c r="H991" s="47"/>
    </row>
    <row r="992" ht="48" spans="1:8">
      <c r="A992" s="47">
        <f>MAX($A$3:A991)+1</f>
        <v>136</v>
      </c>
      <c r="B992" s="47" t="s">
        <v>316</v>
      </c>
      <c r="C992" s="49" t="s">
        <v>317</v>
      </c>
      <c r="D992" s="47" t="str">
        <f t="shared" ref="D988:D997" si="139">"行政处罚"</f>
        <v>行政处罚</v>
      </c>
      <c r="E992" s="47" t="s">
        <v>129</v>
      </c>
      <c r="F992" s="49" t="s">
        <v>130</v>
      </c>
      <c r="G992" s="48" t="s">
        <v>131</v>
      </c>
      <c r="H992" s="47" t="str">
        <f t="shared" si="138"/>
        <v>办公室</v>
      </c>
    </row>
    <row r="993" ht="72" spans="1:8">
      <c r="A993" s="47"/>
      <c r="B993" s="47"/>
      <c r="C993" s="49"/>
      <c r="D993" s="47"/>
      <c r="E993" s="47" t="s">
        <v>132</v>
      </c>
      <c r="F993" s="49" t="s">
        <v>133</v>
      </c>
      <c r="G993" s="48"/>
      <c r="H993" s="47"/>
    </row>
    <row r="994" ht="60" spans="1:8">
      <c r="A994" s="47"/>
      <c r="B994" s="47"/>
      <c r="C994" s="49"/>
      <c r="D994" s="47"/>
      <c r="E994" s="47" t="s">
        <v>17</v>
      </c>
      <c r="F994" s="49" t="s">
        <v>134</v>
      </c>
      <c r="G994" s="48"/>
      <c r="H994" s="47"/>
    </row>
    <row r="995" ht="60" spans="1:8">
      <c r="A995" s="47"/>
      <c r="B995" s="47"/>
      <c r="C995" s="49"/>
      <c r="D995" s="47"/>
      <c r="E995" s="47" t="s">
        <v>135</v>
      </c>
      <c r="F995" s="49" t="s">
        <v>136</v>
      </c>
      <c r="G995" s="48"/>
      <c r="H995" s="47"/>
    </row>
    <row r="996" ht="60" spans="1:8">
      <c r="A996" s="47"/>
      <c r="B996" s="47"/>
      <c r="C996" s="49"/>
      <c r="D996" s="47"/>
      <c r="E996" s="47" t="s">
        <v>19</v>
      </c>
      <c r="F996" s="49" t="s">
        <v>137</v>
      </c>
      <c r="G996" s="48"/>
      <c r="H996" s="47"/>
    </row>
    <row r="997" ht="36" spans="1:8">
      <c r="A997" s="47"/>
      <c r="B997" s="47"/>
      <c r="C997" s="49"/>
      <c r="D997" s="47"/>
      <c r="E997" s="47" t="s">
        <v>21</v>
      </c>
      <c r="F997" s="49" t="s">
        <v>138</v>
      </c>
      <c r="G997" s="48"/>
      <c r="H997" s="47"/>
    </row>
    <row r="998" ht="72" spans="1:8">
      <c r="A998" s="47"/>
      <c r="B998" s="47"/>
      <c r="C998" s="49"/>
      <c r="D998" s="47"/>
      <c r="E998" s="47" t="s">
        <v>139</v>
      </c>
      <c r="F998" s="49" t="s">
        <v>140</v>
      </c>
      <c r="G998" s="48"/>
      <c r="H998" s="47"/>
    </row>
    <row r="999" ht="24" spans="1:8">
      <c r="A999" s="47"/>
      <c r="B999" s="47"/>
      <c r="C999" s="49"/>
      <c r="D999" s="47"/>
      <c r="E999" s="47"/>
      <c r="F999" s="49" t="s">
        <v>141</v>
      </c>
      <c r="G999" s="48"/>
      <c r="H999" s="47"/>
    </row>
    <row r="1000" ht="48" spans="1:8">
      <c r="A1000" s="47">
        <f>MAX($A$3:A999)+1</f>
        <v>137</v>
      </c>
      <c r="B1000" s="47" t="s">
        <v>318</v>
      </c>
      <c r="C1000" s="49" t="s">
        <v>319</v>
      </c>
      <c r="D1000" s="47" t="str">
        <f t="shared" ref="D998:D1007" si="140">"行政处罚"</f>
        <v>行政处罚</v>
      </c>
      <c r="E1000" s="47" t="s">
        <v>129</v>
      </c>
      <c r="F1000" s="49" t="s">
        <v>130</v>
      </c>
      <c r="G1000" s="48" t="s">
        <v>131</v>
      </c>
      <c r="H1000" s="47" t="str">
        <f t="shared" ref="H994:H1003" si="141">"办公室"</f>
        <v>办公室</v>
      </c>
    </row>
    <row r="1001" ht="72" spans="1:8">
      <c r="A1001" s="47"/>
      <c r="B1001" s="47"/>
      <c r="C1001" s="49"/>
      <c r="D1001" s="47"/>
      <c r="E1001" s="47" t="s">
        <v>132</v>
      </c>
      <c r="F1001" s="49" t="s">
        <v>133</v>
      </c>
      <c r="G1001" s="48"/>
      <c r="H1001" s="47"/>
    </row>
    <row r="1002" ht="60" spans="1:8">
      <c r="A1002" s="47"/>
      <c r="B1002" s="47"/>
      <c r="C1002" s="49"/>
      <c r="D1002" s="47"/>
      <c r="E1002" s="47" t="s">
        <v>17</v>
      </c>
      <c r="F1002" s="49" t="s">
        <v>134</v>
      </c>
      <c r="G1002" s="48"/>
      <c r="H1002" s="47"/>
    </row>
    <row r="1003" ht="60" spans="1:8">
      <c r="A1003" s="47"/>
      <c r="B1003" s="47"/>
      <c r="C1003" s="49"/>
      <c r="D1003" s="47"/>
      <c r="E1003" s="47" t="s">
        <v>135</v>
      </c>
      <c r="F1003" s="49" t="s">
        <v>136</v>
      </c>
      <c r="G1003" s="48"/>
      <c r="H1003" s="47"/>
    </row>
    <row r="1004" ht="60" spans="1:8">
      <c r="A1004" s="47"/>
      <c r="B1004" s="47"/>
      <c r="C1004" s="49"/>
      <c r="D1004" s="47"/>
      <c r="E1004" s="47" t="s">
        <v>19</v>
      </c>
      <c r="F1004" s="49" t="s">
        <v>137</v>
      </c>
      <c r="G1004" s="48"/>
      <c r="H1004" s="47"/>
    </row>
    <row r="1005" ht="36" spans="1:8">
      <c r="A1005" s="47"/>
      <c r="B1005" s="47"/>
      <c r="C1005" s="49"/>
      <c r="D1005" s="47"/>
      <c r="E1005" s="47" t="s">
        <v>21</v>
      </c>
      <c r="F1005" s="49" t="s">
        <v>138</v>
      </c>
      <c r="G1005" s="48"/>
      <c r="H1005" s="47"/>
    </row>
    <row r="1006" ht="72" spans="1:8">
      <c r="A1006" s="47"/>
      <c r="B1006" s="47"/>
      <c r="C1006" s="49"/>
      <c r="D1006" s="47"/>
      <c r="E1006" s="47" t="s">
        <v>139</v>
      </c>
      <c r="F1006" s="49" t="s">
        <v>140</v>
      </c>
      <c r="G1006" s="48"/>
      <c r="H1006" s="47"/>
    </row>
    <row r="1007" ht="24" spans="1:8">
      <c r="A1007" s="47"/>
      <c r="B1007" s="47"/>
      <c r="C1007" s="49"/>
      <c r="D1007" s="47"/>
      <c r="E1007" s="47"/>
      <c r="F1007" s="49" t="s">
        <v>141</v>
      </c>
      <c r="G1007" s="48"/>
      <c r="H1007" s="47"/>
    </row>
    <row r="1008" ht="48" spans="1:8">
      <c r="A1008" s="47">
        <f>MAX($A$3:A1007)+1</f>
        <v>138</v>
      </c>
      <c r="B1008" s="48" t="s">
        <v>320</v>
      </c>
      <c r="C1008" s="49" t="s">
        <v>321</v>
      </c>
      <c r="D1008" s="47" t="str">
        <f t="shared" ref="D1008:D1017" si="142">"行政处罚"</f>
        <v>行政处罚</v>
      </c>
      <c r="E1008" s="47" t="s">
        <v>129</v>
      </c>
      <c r="F1008" s="49" t="s">
        <v>130</v>
      </c>
      <c r="G1008" s="48" t="s">
        <v>131</v>
      </c>
      <c r="H1008" s="47" t="str">
        <f t="shared" ref="H1004:H1013" si="143">"办公室"</f>
        <v>办公室</v>
      </c>
    </row>
    <row r="1009" ht="72" spans="1:8">
      <c r="A1009" s="47"/>
      <c r="B1009" s="48"/>
      <c r="C1009" s="49"/>
      <c r="D1009" s="47"/>
      <c r="E1009" s="47" t="s">
        <v>132</v>
      </c>
      <c r="F1009" s="49" t="s">
        <v>133</v>
      </c>
      <c r="G1009" s="48"/>
      <c r="H1009" s="47"/>
    </row>
    <row r="1010" ht="60" spans="1:8">
      <c r="A1010" s="47"/>
      <c r="B1010" s="48"/>
      <c r="C1010" s="49"/>
      <c r="D1010" s="47"/>
      <c r="E1010" s="47" t="s">
        <v>17</v>
      </c>
      <c r="F1010" s="49" t="s">
        <v>134</v>
      </c>
      <c r="G1010" s="48"/>
      <c r="H1010" s="47"/>
    </row>
    <row r="1011" ht="60" spans="1:8">
      <c r="A1011" s="47"/>
      <c r="B1011" s="48"/>
      <c r="C1011" s="49"/>
      <c r="D1011" s="47"/>
      <c r="E1011" s="47" t="s">
        <v>135</v>
      </c>
      <c r="F1011" s="49" t="s">
        <v>136</v>
      </c>
      <c r="G1011" s="48"/>
      <c r="H1011" s="47"/>
    </row>
    <row r="1012" ht="60" spans="1:8">
      <c r="A1012" s="47"/>
      <c r="B1012" s="48"/>
      <c r="C1012" s="49"/>
      <c r="D1012" s="47"/>
      <c r="E1012" s="47" t="s">
        <v>19</v>
      </c>
      <c r="F1012" s="49" t="s">
        <v>137</v>
      </c>
      <c r="G1012" s="48"/>
      <c r="H1012" s="47"/>
    </row>
    <row r="1013" ht="36" spans="1:8">
      <c r="A1013" s="47"/>
      <c r="B1013" s="48"/>
      <c r="C1013" s="49"/>
      <c r="D1013" s="47"/>
      <c r="E1013" s="47" t="s">
        <v>21</v>
      </c>
      <c r="F1013" s="49" t="s">
        <v>138</v>
      </c>
      <c r="G1013" s="48"/>
      <c r="H1013" s="47"/>
    </row>
    <row r="1014" ht="72" spans="1:8">
      <c r="A1014" s="47"/>
      <c r="B1014" s="48"/>
      <c r="C1014" s="49"/>
      <c r="D1014" s="47"/>
      <c r="E1014" s="47" t="s">
        <v>139</v>
      </c>
      <c r="F1014" s="49" t="s">
        <v>140</v>
      </c>
      <c r="G1014" s="48"/>
      <c r="H1014" s="47"/>
    </row>
    <row r="1015" ht="24" spans="1:8">
      <c r="A1015" s="47"/>
      <c r="B1015" s="48"/>
      <c r="C1015" s="49"/>
      <c r="D1015" s="47"/>
      <c r="E1015" s="47"/>
      <c r="F1015" s="49" t="s">
        <v>141</v>
      </c>
      <c r="G1015" s="48"/>
      <c r="H1015" s="47"/>
    </row>
    <row r="1016" ht="48" spans="1:8">
      <c r="A1016" s="47">
        <f>MAX($A$3:A1015)+1</f>
        <v>139</v>
      </c>
      <c r="B1016" s="54" t="s">
        <v>322</v>
      </c>
      <c r="C1016" s="49" t="s">
        <v>323</v>
      </c>
      <c r="D1016" s="47" t="str">
        <f t="shared" si="142"/>
        <v>行政处罚</v>
      </c>
      <c r="E1016" s="47" t="s">
        <v>129</v>
      </c>
      <c r="F1016" s="49" t="s">
        <v>130</v>
      </c>
      <c r="G1016" s="48" t="s">
        <v>131</v>
      </c>
      <c r="H1016" s="47" t="str">
        <f t="shared" ref="H1014:H1023" si="144">"办公室"</f>
        <v>办公室</v>
      </c>
    </row>
    <row r="1017" ht="72" spans="1:8">
      <c r="A1017" s="47"/>
      <c r="B1017" s="54"/>
      <c r="C1017" s="49"/>
      <c r="D1017" s="47"/>
      <c r="E1017" s="47" t="s">
        <v>132</v>
      </c>
      <c r="F1017" s="49" t="s">
        <v>133</v>
      </c>
      <c r="G1017" s="48"/>
      <c r="H1017" s="47"/>
    </row>
    <row r="1018" ht="60" spans="1:8">
      <c r="A1018" s="47"/>
      <c r="B1018" s="54"/>
      <c r="C1018" s="49"/>
      <c r="D1018" s="47"/>
      <c r="E1018" s="47" t="s">
        <v>17</v>
      </c>
      <c r="F1018" s="49" t="s">
        <v>134</v>
      </c>
      <c r="G1018" s="48"/>
      <c r="H1018" s="47"/>
    </row>
    <row r="1019" ht="60" spans="1:8">
      <c r="A1019" s="47"/>
      <c r="B1019" s="54"/>
      <c r="C1019" s="49"/>
      <c r="D1019" s="47"/>
      <c r="E1019" s="47" t="s">
        <v>135</v>
      </c>
      <c r="F1019" s="49" t="s">
        <v>136</v>
      </c>
      <c r="G1019" s="48"/>
      <c r="H1019" s="47"/>
    </row>
    <row r="1020" ht="60" spans="1:8">
      <c r="A1020" s="47"/>
      <c r="B1020" s="54"/>
      <c r="C1020" s="49"/>
      <c r="D1020" s="47"/>
      <c r="E1020" s="47" t="s">
        <v>19</v>
      </c>
      <c r="F1020" s="49" t="s">
        <v>137</v>
      </c>
      <c r="G1020" s="48"/>
      <c r="H1020" s="47"/>
    </row>
    <row r="1021" ht="36" spans="1:8">
      <c r="A1021" s="47"/>
      <c r="B1021" s="54"/>
      <c r="C1021" s="49"/>
      <c r="D1021" s="47"/>
      <c r="E1021" s="47" t="s">
        <v>21</v>
      </c>
      <c r="F1021" s="49" t="s">
        <v>138</v>
      </c>
      <c r="G1021" s="48"/>
      <c r="H1021" s="47"/>
    </row>
    <row r="1022" ht="72" spans="1:8">
      <c r="A1022" s="47"/>
      <c r="B1022" s="54"/>
      <c r="C1022" s="49"/>
      <c r="D1022" s="47"/>
      <c r="E1022" s="47" t="s">
        <v>139</v>
      </c>
      <c r="F1022" s="49" t="s">
        <v>140</v>
      </c>
      <c r="G1022" s="48"/>
      <c r="H1022" s="47"/>
    </row>
    <row r="1023" ht="24" spans="1:8">
      <c r="A1023" s="47"/>
      <c r="B1023" s="54"/>
      <c r="C1023" s="49"/>
      <c r="D1023" s="47"/>
      <c r="E1023" s="47"/>
      <c r="F1023" s="49" t="s">
        <v>141</v>
      </c>
      <c r="G1023" s="48"/>
      <c r="H1023" s="47"/>
    </row>
    <row r="1024" ht="48" spans="1:8">
      <c r="A1024" s="47">
        <f>MAX($A$3:A1023)+1</f>
        <v>140</v>
      </c>
      <c r="B1024" s="55" t="s">
        <v>324</v>
      </c>
      <c r="C1024" s="49" t="s">
        <v>325</v>
      </c>
      <c r="D1024" s="47" t="str">
        <f t="shared" ref="D1018:D1027" si="145">"行政处罚"</f>
        <v>行政处罚</v>
      </c>
      <c r="E1024" s="47" t="s">
        <v>129</v>
      </c>
      <c r="F1024" s="49" t="s">
        <v>130</v>
      </c>
      <c r="G1024" s="48" t="s">
        <v>131</v>
      </c>
      <c r="H1024" s="47" t="str">
        <f t="shared" ref="H1024:H1033" si="146">"办公室"</f>
        <v>办公室</v>
      </c>
    </row>
    <row r="1025" ht="72" spans="1:8">
      <c r="A1025" s="47"/>
      <c r="B1025" s="55"/>
      <c r="C1025" s="49"/>
      <c r="D1025" s="47"/>
      <c r="E1025" s="47" t="s">
        <v>132</v>
      </c>
      <c r="F1025" s="49" t="s">
        <v>133</v>
      </c>
      <c r="G1025" s="48"/>
      <c r="H1025" s="47"/>
    </row>
    <row r="1026" ht="60" spans="1:8">
      <c r="A1026" s="47"/>
      <c r="B1026" s="55"/>
      <c r="C1026" s="49"/>
      <c r="D1026" s="47"/>
      <c r="E1026" s="47" t="s">
        <v>17</v>
      </c>
      <c r="F1026" s="49" t="s">
        <v>134</v>
      </c>
      <c r="G1026" s="48"/>
      <c r="H1026" s="47"/>
    </row>
    <row r="1027" ht="60" spans="1:8">
      <c r="A1027" s="47"/>
      <c r="B1027" s="55"/>
      <c r="C1027" s="49"/>
      <c r="D1027" s="47"/>
      <c r="E1027" s="47" t="s">
        <v>135</v>
      </c>
      <c r="F1027" s="49" t="s">
        <v>136</v>
      </c>
      <c r="G1027" s="48"/>
      <c r="H1027" s="47"/>
    </row>
    <row r="1028" ht="60" spans="1:8">
      <c r="A1028" s="47"/>
      <c r="B1028" s="55"/>
      <c r="C1028" s="49"/>
      <c r="D1028" s="47"/>
      <c r="E1028" s="47" t="s">
        <v>19</v>
      </c>
      <c r="F1028" s="49" t="s">
        <v>137</v>
      </c>
      <c r="G1028" s="48"/>
      <c r="H1028" s="47"/>
    </row>
    <row r="1029" ht="36" spans="1:8">
      <c r="A1029" s="47"/>
      <c r="B1029" s="55"/>
      <c r="C1029" s="49"/>
      <c r="D1029" s="47"/>
      <c r="E1029" s="47" t="s">
        <v>21</v>
      </c>
      <c r="F1029" s="49" t="s">
        <v>138</v>
      </c>
      <c r="G1029" s="48"/>
      <c r="H1029" s="47"/>
    </row>
    <row r="1030" ht="72" spans="1:8">
      <c r="A1030" s="47"/>
      <c r="B1030" s="55"/>
      <c r="C1030" s="49"/>
      <c r="D1030" s="47"/>
      <c r="E1030" s="47" t="s">
        <v>139</v>
      </c>
      <c r="F1030" s="49" t="s">
        <v>140</v>
      </c>
      <c r="G1030" s="48"/>
      <c r="H1030" s="47"/>
    </row>
    <row r="1031" ht="24" spans="1:8">
      <c r="A1031" s="47"/>
      <c r="B1031" s="55"/>
      <c r="C1031" s="49"/>
      <c r="D1031" s="47"/>
      <c r="E1031" s="47"/>
      <c r="F1031" s="49" t="s">
        <v>141</v>
      </c>
      <c r="G1031" s="48"/>
      <c r="H1031" s="47"/>
    </row>
    <row r="1032" ht="48" spans="1:8">
      <c r="A1032" s="47">
        <f>MAX($A$3:A1031)+1</f>
        <v>141</v>
      </c>
      <c r="B1032" s="55" t="s">
        <v>326</v>
      </c>
      <c r="C1032" s="49" t="s">
        <v>327</v>
      </c>
      <c r="D1032" s="47" t="str">
        <f t="shared" ref="D1028:D1037" si="147">"行政处罚"</f>
        <v>行政处罚</v>
      </c>
      <c r="E1032" s="47" t="s">
        <v>129</v>
      </c>
      <c r="F1032" s="49" t="s">
        <v>130</v>
      </c>
      <c r="G1032" s="48" t="s">
        <v>131</v>
      </c>
      <c r="H1032" s="47" t="str">
        <f t="shared" si="146"/>
        <v>办公室</v>
      </c>
    </row>
    <row r="1033" ht="72" spans="1:8">
      <c r="A1033" s="47"/>
      <c r="B1033" s="55"/>
      <c r="C1033" s="49"/>
      <c r="D1033" s="47"/>
      <c r="E1033" s="47" t="s">
        <v>132</v>
      </c>
      <c r="F1033" s="49" t="s">
        <v>133</v>
      </c>
      <c r="G1033" s="48"/>
      <c r="H1033" s="47"/>
    </row>
    <row r="1034" ht="60" spans="1:8">
      <c r="A1034" s="47"/>
      <c r="B1034" s="55"/>
      <c r="C1034" s="49"/>
      <c r="D1034" s="47"/>
      <c r="E1034" s="47" t="s">
        <v>17</v>
      </c>
      <c r="F1034" s="49" t="s">
        <v>134</v>
      </c>
      <c r="G1034" s="48"/>
      <c r="H1034" s="47"/>
    </row>
    <row r="1035" ht="60" spans="1:8">
      <c r="A1035" s="47"/>
      <c r="B1035" s="55"/>
      <c r="C1035" s="49"/>
      <c r="D1035" s="47"/>
      <c r="E1035" s="47" t="s">
        <v>135</v>
      </c>
      <c r="F1035" s="49" t="s">
        <v>136</v>
      </c>
      <c r="G1035" s="48"/>
      <c r="H1035" s="47"/>
    </row>
    <row r="1036" ht="60" spans="1:8">
      <c r="A1036" s="47"/>
      <c r="B1036" s="55"/>
      <c r="C1036" s="49"/>
      <c r="D1036" s="47"/>
      <c r="E1036" s="47" t="s">
        <v>19</v>
      </c>
      <c r="F1036" s="49" t="s">
        <v>137</v>
      </c>
      <c r="G1036" s="48"/>
      <c r="H1036" s="47"/>
    </row>
    <row r="1037" ht="36" spans="1:8">
      <c r="A1037" s="47"/>
      <c r="B1037" s="55"/>
      <c r="C1037" s="49"/>
      <c r="D1037" s="47"/>
      <c r="E1037" s="47" t="s">
        <v>21</v>
      </c>
      <c r="F1037" s="49" t="s">
        <v>138</v>
      </c>
      <c r="G1037" s="48"/>
      <c r="H1037" s="47"/>
    </row>
    <row r="1038" ht="72" spans="1:8">
      <c r="A1038" s="47"/>
      <c r="B1038" s="55"/>
      <c r="C1038" s="49"/>
      <c r="D1038" s="47"/>
      <c r="E1038" s="47" t="s">
        <v>139</v>
      </c>
      <c r="F1038" s="49" t="s">
        <v>140</v>
      </c>
      <c r="G1038" s="48"/>
      <c r="H1038" s="47"/>
    </row>
    <row r="1039" ht="24" spans="1:8">
      <c r="A1039" s="47"/>
      <c r="B1039" s="55"/>
      <c r="C1039" s="49"/>
      <c r="D1039" s="47"/>
      <c r="E1039" s="47"/>
      <c r="F1039" s="49" t="s">
        <v>141</v>
      </c>
      <c r="G1039" s="48"/>
      <c r="H1039" s="47"/>
    </row>
    <row r="1040" ht="48" spans="1:8">
      <c r="A1040" s="47">
        <f>MAX($A$3:A1039)+1</f>
        <v>142</v>
      </c>
      <c r="B1040" s="55" t="s">
        <v>328</v>
      </c>
      <c r="C1040" s="49" t="s">
        <v>329</v>
      </c>
      <c r="D1040" s="47" t="str">
        <f t="shared" ref="D1038:D1047" si="148">"行政处罚"</f>
        <v>行政处罚</v>
      </c>
      <c r="E1040" s="47" t="s">
        <v>129</v>
      </c>
      <c r="F1040" s="49" t="s">
        <v>130</v>
      </c>
      <c r="G1040" s="48" t="s">
        <v>131</v>
      </c>
      <c r="H1040" s="47" t="str">
        <f t="shared" ref="H1034:H1043" si="149">"办公室"</f>
        <v>办公室</v>
      </c>
    </row>
    <row r="1041" ht="72" spans="1:8">
      <c r="A1041" s="47"/>
      <c r="B1041" s="55"/>
      <c r="C1041" s="49"/>
      <c r="D1041" s="47"/>
      <c r="E1041" s="47" t="s">
        <v>132</v>
      </c>
      <c r="F1041" s="49" t="s">
        <v>133</v>
      </c>
      <c r="G1041" s="48"/>
      <c r="H1041" s="47"/>
    </row>
    <row r="1042" ht="60" spans="1:8">
      <c r="A1042" s="47"/>
      <c r="B1042" s="55"/>
      <c r="C1042" s="49"/>
      <c r="D1042" s="47"/>
      <c r="E1042" s="47" t="s">
        <v>17</v>
      </c>
      <c r="F1042" s="49" t="s">
        <v>134</v>
      </c>
      <c r="G1042" s="48"/>
      <c r="H1042" s="47"/>
    </row>
    <row r="1043" ht="60" spans="1:8">
      <c r="A1043" s="47"/>
      <c r="B1043" s="55"/>
      <c r="C1043" s="49"/>
      <c r="D1043" s="47"/>
      <c r="E1043" s="47" t="s">
        <v>135</v>
      </c>
      <c r="F1043" s="49" t="s">
        <v>136</v>
      </c>
      <c r="G1043" s="48"/>
      <c r="H1043" s="47"/>
    </row>
    <row r="1044" ht="60" spans="1:8">
      <c r="A1044" s="47"/>
      <c r="B1044" s="55"/>
      <c r="C1044" s="49"/>
      <c r="D1044" s="47"/>
      <c r="E1044" s="47" t="s">
        <v>19</v>
      </c>
      <c r="F1044" s="49" t="s">
        <v>137</v>
      </c>
      <c r="G1044" s="48"/>
      <c r="H1044" s="47"/>
    </row>
    <row r="1045" ht="36" spans="1:8">
      <c r="A1045" s="47"/>
      <c r="B1045" s="55"/>
      <c r="C1045" s="49"/>
      <c r="D1045" s="47"/>
      <c r="E1045" s="47" t="s">
        <v>21</v>
      </c>
      <c r="F1045" s="49" t="s">
        <v>138</v>
      </c>
      <c r="G1045" s="48"/>
      <c r="H1045" s="47"/>
    </row>
    <row r="1046" ht="72" spans="1:8">
      <c r="A1046" s="47"/>
      <c r="B1046" s="55"/>
      <c r="C1046" s="49"/>
      <c r="D1046" s="47"/>
      <c r="E1046" s="47" t="s">
        <v>139</v>
      </c>
      <c r="F1046" s="49" t="s">
        <v>140</v>
      </c>
      <c r="G1046" s="48"/>
      <c r="H1046" s="47"/>
    </row>
    <row r="1047" ht="24" spans="1:8">
      <c r="A1047" s="47"/>
      <c r="B1047" s="55"/>
      <c r="C1047" s="49"/>
      <c r="D1047" s="47"/>
      <c r="E1047" s="47"/>
      <c r="F1047" s="49" t="s">
        <v>141</v>
      </c>
      <c r="G1047" s="48"/>
      <c r="H1047" s="47"/>
    </row>
    <row r="1048" ht="48" spans="1:8">
      <c r="A1048" s="47">
        <f>MAX($A$3:A1047)+1</f>
        <v>143</v>
      </c>
      <c r="B1048" s="55" t="s">
        <v>330</v>
      </c>
      <c r="C1048" s="49" t="s">
        <v>331</v>
      </c>
      <c r="D1048" s="47" t="str">
        <f t="shared" ref="D1048:D1057" si="150">"行政处罚"</f>
        <v>行政处罚</v>
      </c>
      <c r="E1048" s="47" t="s">
        <v>129</v>
      </c>
      <c r="F1048" s="49" t="s">
        <v>130</v>
      </c>
      <c r="G1048" s="48" t="s">
        <v>131</v>
      </c>
      <c r="H1048" s="47" t="str">
        <f t="shared" ref="H1044:H1053" si="151">"办公室"</f>
        <v>办公室</v>
      </c>
    </row>
    <row r="1049" ht="72" spans="1:8">
      <c r="A1049" s="47"/>
      <c r="B1049" s="55"/>
      <c r="C1049" s="49"/>
      <c r="D1049" s="47"/>
      <c r="E1049" s="47" t="s">
        <v>132</v>
      </c>
      <c r="F1049" s="49" t="s">
        <v>133</v>
      </c>
      <c r="G1049" s="48"/>
      <c r="H1049" s="47"/>
    </row>
    <row r="1050" ht="60" spans="1:8">
      <c r="A1050" s="47"/>
      <c r="B1050" s="55"/>
      <c r="C1050" s="49"/>
      <c r="D1050" s="47"/>
      <c r="E1050" s="47" t="s">
        <v>17</v>
      </c>
      <c r="F1050" s="49" t="s">
        <v>134</v>
      </c>
      <c r="G1050" s="48"/>
      <c r="H1050" s="47"/>
    </row>
    <row r="1051" ht="60" spans="1:8">
      <c r="A1051" s="47"/>
      <c r="B1051" s="55"/>
      <c r="C1051" s="49"/>
      <c r="D1051" s="47"/>
      <c r="E1051" s="47" t="s">
        <v>135</v>
      </c>
      <c r="F1051" s="49" t="s">
        <v>136</v>
      </c>
      <c r="G1051" s="48"/>
      <c r="H1051" s="47"/>
    </row>
    <row r="1052" ht="60" spans="1:8">
      <c r="A1052" s="47"/>
      <c r="B1052" s="55"/>
      <c r="C1052" s="49"/>
      <c r="D1052" s="47"/>
      <c r="E1052" s="47" t="s">
        <v>19</v>
      </c>
      <c r="F1052" s="49" t="s">
        <v>137</v>
      </c>
      <c r="G1052" s="48"/>
      <c r="H1052" s="47"/>
    </row>
    <row r="1053" ht="36" spans="1:8">
      <c r="A1053" s="47"/>
      <c r="B1053" s="55"/>
      <c r="C1053" s="49"/>
      <c r="D1053" s="47"/>
      <c r="E1053" s="47" t="s">
        <v>21</v>
      </c>
      <c r="F1053" s="49" t="s">
        <v>138</v>
      </c>
      <c r="G1053" s="48"/>
      <c r="H1053" s="47"/>
    </row>
    <row r="1054" ht="72" spans="1:8">
      <c r="A1054" s="47"/>
      <c r="B1054" s="55"/>
      <c r="C1054" s="49"/>
      <c r="D1054" s="47"/>
      <c r="E1054" s="47" t="s">
        <v>139</v>
      </c>
      <c r="F1054" s="49" t="s">
        <v>140</v>
      </c>
      <c r="G1054" s="48"/>
      <c r="H1054" s="47"/>
    </row>
    <row r="1055" ht="24" spans="1:8">
      <c r="A1055" s="47"/>
      <c r="B1055" s="55"/>
      <c r="C1055" s="49"/>
      <c r="D1055" s="47"/>
      <c r="E1055" s="47"/>
      <c r="F1055" s="49" t="s">
        <v>141</v>
      </c>
      <c r="G1055" s="48"/>
      <c r="H1055" s="47"/>
    </row>
    <row r="1056" ht="48" spans="1:8">
      <c r="A1056" s="47">
        <f>MAX($A$3:A1055)+1</f>
        <v>144</v>
      </c>
      <c r="B1056" s="55" t="s">
        <v>332</v>
      </c>
      <c r="C1056" s="49" t="s">
        <v>333</v>
      </c>
      <c r="D1056" s="47" t="str">
        <f t="shared" si="150"/>
        <v>行政处罚</v>
      </c>
      <c r="E1056" s="47" t="s">
        <v>129</v>
      </c>
      <c r="F1056" s="49" t="s">
        <v>130</v>
      </c>
      <c r="G1056" s="48" t="s">
        <v>131</v>
      </c>
      <c r="H1056" s="47" t="str">
        <f t="shared" ref="H1054:H1063" si="152">"办公室"</f>
        <v>办公室</v>
      </c>
    </row>
    <row r="1057" ht="72" spans="1:8">
      <c r="A1057" s="47"/>
      <c r="B1057" s="55"/>
      <c r="C1057" s="49"/>
      <c r="D1057" s="47"/>
      <c r="E1057" s="47" t="s">
        <v>132</v>
      </c>
      <c r="F1057" s="49" t="s">
        <v>133</v>
      </c>
      <c r="G1057" s="48"/>
      <c r="H1057" s="47"/>
    </row>
    <row r="1058" ht="60" spans="1:8">
      <c r="A1058" s="47"/>
      <c r="B1058" s="55"/>
      <c r="C1058" s="49"/>
      <c r="D1058" s="47"/>
      <c r="E1058" s="47" t="s">
        <v>17</v>
      </c>
      <c r="F1058" s="49" t="s">
        <v>134</v>
      </c>
      <c r="G1058" s="48"/>
      <c r="H1058" s="47"/>
    </row>
    <row r="1059" ht="60" spans="1:8">
      <c r="A1059" s="47"/>
      <c r="B1059" s="55"/>
      <c r="C1059" s="49"/>
      <c r="D1059" s="47"/>
      <c r="E1059" s="47" t="s">
        <v>135</v>
      </c>
      <c r="F1059" s="49" t="s">
        <v>136</v>
      </c>
      <c r="G1059" s="48"/>
      <c r="H1059" s="47"/>
    </row>
    <row r="1060" ht="60" spans="1:8">
      <c r="A1060" s="47"/>
      <c r="B1060" s="55"/>
      <c r="C1060" s="49"/>
      <c r="D1060" s="47"/>
      <c r="E1060" s="47" t="s">
        <v>19</v>
      </c>
      <c r="F1060" s="49" t="s">
        <v>137</v>
      </c>
      <c r="G1060" s="48"/>
      <c r="H1060" s="47"/>
    </row>
    <row r="1061" ht="36" spans="1:8">
      <c r="A1061" s="47"/>
      <c r="B1061" s="55"/>
      <c r="C1061" s="49"/>
      <c r="D1061" s="47"/>
      <c r="E1061" s="47" t="s">
        <v>21</v>
      </c>
      <c r="F1061" s="49" t="s">
        <v>138</v>
      </c>
      <c r="G1061" s="48"/>
      <c r="H1061" s="47"/>
    </row>
    <row r="1062" ht="72" spans="1:8">
      <c r="A1062" s="47"/>
      <c r="B1062" s="55"/>
      <c r="C1062" s="49"/>
      <c r="D1062" s="47"/>
      <c r="E1062" s="47" t="s">
        <v>139</v>
      </c>
      <c r="F1062" s="49" t="s">
        <v>140</v>
      </c>
      <c r="G1062" s="48"/>
      <c r="H1062" s="47"/>
    </row>
    <row r="1063" ht="24" spans="1:8">
      <c r="A1063" s="47"/>
      <c r="B1063" s="55"/>
      <c r="C1063" s="49"/>
      <c r="D1063" s="47"/>
      <c r="E1063" s="47"/>
      <c r="F1063" s="49" t="s">
        <v>141</v>
      </c>
      <c r="G1063" s="48"/>
      <c r="H1063" s="47"/>
    </row>
    <row r="1064" ht="48" spans="1:8">
      <c r="A1064" s="47">
        <f>MAX($A$3:A1063)+1</f>
        <v>145</v>
      </c>
      <c r="B1064" s="55" t="s">
        <v>334</v>
      </c>
      <c r="C1064" s="49" t="s">
        <v>335</v>
      </c>
      <c r="D1064" s="47" t="str">
        <f t="shared" ref="D1058:D1067" si="153">"行政处罚"</f>
        <v>行政处罚</v>
      </c>
      <c r="E1064" s="47" t="s">
        <v>129</v>
      </c>
      <c r="F1064" s="49" t="s">
        <v>130</v>
      </c>
      <c r="G1064" s="48" t="s">
        <v>131</v>
      </c>
      <c r="H1064" s="47" t="str">
        <f t="shared" ref="H1064:H1073" si="154">"办公室"</f>
        <v>办公室</v>
      </c>
    </row>
    <row r="1065" ht="72" spans="1:8">
      <c r="A1065" s="47"/>
      <c r="B1065" s="55"/>
      <c r="C1065" s="49"/>
      <c r="D1065" s="47"/>
      <c r="E1065" s="47" t="s">
        <v>132</v>
      </c>
      <c r="F1065" s="49" t="s">
        <v>133</v>
      </c>
      <c r="G1065" s="48"/>
      <c r="H1065" s="47"/>
    </row>
    <row r="1066" ht="60" spans="1:8">
      <c r="A1066" s="47"/>
      <c r="B1066" s="55"/>
      <c r="C1066" s="49"/>
      <c r="D1066" s="47"/>
      <c r="E1066" s="47" t="s">
        <v>17</v>
      </c>
      <c r="F1066" s="49" t="s">
        <v>134</v>
      </c>
      <c r="G1066" s="48"/>
      <c r="H1066" s="47"/>
    </row>
    <row r="1067" ht="60" spans="1:8">
      <c r="A1067" s="47"/>
      <c r="B1067" s="55"/>
      <c r="C1067" s="49"/>
      <c r="D1067" s="47"/>
      <c r="E1067" s="47" t="s">
        <v>135</v>
      </c>
      <c r="F1067" s="49" t="s">
        <v>136</v>
      </c>
      <c r="G1067" s="48"/>
      <c r="H1067" s="47"/>
    </row>
    <row r="1068" ht="60" spans="1:8">
      <c r="A1068" s="47"/>
      <c r="B1068" s="55"/>
      <c r="C1068" s="49"/>
      <c r="D1068" s="47"/>
      <c r="E1068" s="47" t="s">
        <v>19</v>
      </c>
      <c r="F1068" s="49" t="s">
        <v>137</v>
      </c>
      <c r="G1068" s="48"/>
      <c r="H1068" s="47"/>
    </row>
    <row r="1069" ht="36" spans="1:8">
      <c r="A1069" s="47"/>
      <c r="B1069" s="55"/>
      <c r="C1069" s="49"/>
      <c r="D1069" s="47"/>
      <c r="E1069" s="47" t="s">
        <v>21</v>
      </c>
      <c r="F1069" s="49" t="s">
        <v>138</v>
      </c>
      <c r="G1069" s="48"/>
      <c r="H1069" s="47"/>
    </row>
    <row r="1070" ht="72" spans="1:8">
      <c r="A1070" s="47"/>
      <c r="B1070" s="55"/>
      <c r="C1070" s="49"/>
      <c r="D1070" s="47"/>
      <c r="E1070" s="47" t="s">
        <v>139</v>
      </c>
      <c r="F1070" s="49" t="s">
        <v>140</v>
      </c>
      <c r="G1070" s="48"/>
      <c r="H1070" s="47"/>
    </row>
    <row r="1071" ht="24" spans="1:8">
      <c r="A1071" s="47"/>
      <c r="B1071" s="55"/>
      <c r="C1071" s="49"/>
      <c r="D1071" s="47"/>
      <c r="E1071" s="47"/>
      <c r="F1071" s="49" t="s">
        <v>141</v>
      </c>
      <c r="G1071" s="48"/>
      <c r="H1071" s="47"/>
    </row>
    <row r="1072" ht="48" spans="1:8">
      <c r="A1072" s="47">
        <f>MAX($A$3:A1071)+1</f>
        <v>146</v>
      </c>
      <c r="B1072" s="55" t="s">
        <v>336</v>
      </c>
      <c r="C1072" s="49" t="s">
        <v>337</v>
      </c>
      <c r="D1072" s="47" t="str">
        <f t="shared" ref="D1068:D1077" si="155">"行政处罚"</f>
        <v>行政处罚</v>
      </c>
      <c r="E1072" s="47" t="s">
        <v>129</v>
      </c>
      <c r="F1072" s="49" t="s">
        <v>130</v>
      </c>
      <c r="G1072" s="48" t="s">
        <v>131</v>
      </c>
      <c r="H1072" s="47" t="str">
        <f t="shared" si="154"/>
        <v>办公室</v>
      </c>
    </row>
    <row r="1073" ht="72" spans="1:8">
      <c r="A1073" s="47"/>
      <c r="B1073" s="55"/>
      <c r="C1073" s="49"/>
      <c r="D1073" s="47"/>
      <c r="E1073" s="47" t="s">
        <v>132</v>
      </c>
      <c r="F1073" s="49" t="s">
        <v>133</v>
      </c>
      <c r="G1073" s="48"/>
      <c r="H1073" s="47"/>
    </row>
    <row r="1074" ht="60" spans="1:8">
      <c r="A1074" s="47"/>
      <c r="B1074" s="55"/>
      <c r="C1074" s="49"/>
      <c r="D1074" s="47"/>
      <c r="E1074" s="47" t="s">
        <v>17</v>
      </c>
      <c r="F1074" s="49" t="s">
        <v>134</v>
      </c>
      <c r="G1074" s="48"/>
      <c r="H1074" s="47"/>
    </row>
    <row r="1075" ht="60" spans="1:8">
      <c r="A1075" s="47"/>
      <c r="B1075" s="55"/>
      <c r="C1075" s="49"/>
      <c r="D1075" s="47"/>
      <c r="E1075" s="47" t="s">
        <v>135</v>
      </c>
      <c r="F1075" s="49" t="s">
        <v>136</v>
      </c>
      <c r="G1075" s="48"/>
      <c r="H1075" s="47"/>
    </row>
    <row r="1076" ht="60" spans="1:8">
      <c r="A1076" s="47"/>
      <c r="B1076" s="55"/>
      <c r="C1076" s="49"/>
      <c r="D1076" s="47"/>
      <c r="E1076" s="47" t="s">
        <v>19</v>
      </c>
      <c r="F1076" s="49" t="s">
        <v>137</v>
      </c>
      <c r="G1076" s="48"/>
      <c r="H1076" s="47"/>
    </row>
    <row r="1077" ht="36" spans="1:8">
      <c r="A1077" s="47"/>
      <c r="B1077" s="55"/>
      <c r="C1077" s="49"/>
      <c r="D1077" s="47"/>
      <c r="E1077" s="47" t="s">
        <v>21</v>
      </c>
      <c r="F1077" s="49" t="s">
        <v>138</v>
      </c>
      <c r="G1077" s="48"/>
      <c r="H1077" s="47"/>
    </row>
    <row r="1078" ht="72" spans="1:8">
      <c r="A1078" s="47"/>
      <c r="B1078" s="55"/>
      <c r="C1078" s="49"/>
      <c r="D1078" s="47"/>
      <c r="E1078" s="47" t="s">
        <v>139</v>
      </c>
      <c r="F1078" s="49" t="s">
        <v>140</v>
      </c>
      <c r="G1078" s="48"/>
      <c r="H1078" s="47"/>
    </row>
    <row r="1079" ht="24" spans="1:8">
      <c r="A1079" s="47"/>
      <c r="B1079" s="55"/>
      <c r="C1079" s="49"/>
      <c r="D1079" s="47"/>
      <c r="E1079" s="47"/>
      <c r="F1079" s="49" t="s">
        <v>141</v>
      </c>
      <c r="G1079" s="48"/>
      <c r="H1079" s="47"/>
    </row>
    <row r="1080" ht="48" spans="1:8">
      <c r="A1080" s="47">
        <f>MAX($A$3:A1079)+1</f>
        <v>147</v>
      </c>
      <c r="B1080" s="55" t="s">
        <v>338</v>
      </c>
      <c r="C1080" s="49" t="s">
        <v>339</v>
      </c>
      <c r="D1080" s="47" t="str">
        <f t="shared" ref="D1078:D1087" si="156">"行政处罚"</f>
        <v>行政处罚</v>
      </c>
      <c r="E1080" s="47" t="s">
        <v>129</v>
      </c>
      <c r="F1080" s="49" t="s">
        <v>130</v>
      </c>
      <c r="G1080" s="48" t="s">
        <v>131</v>
      </c>
      <c r="H1080" s="47" t="str">
        <f t="shared" ref="H1074:H1083" si="157">"办公室"</f>
        <v>办公室</v>
      </c>
    </row>
    <row r="1081" ht="72" spans="1:8">
      <c r="A1081" s="47"/>
      <c r="B1081" s="55"/>
      <c r="C1081" s="49"/>
      <c r="D1081" s="47"/>
      <c r="E1081" s="47" t="s">
        <v>132</v>
      </c>
      <c r="F1081" s="49" t="s">
        <v>133</v>
      </c>
      <c r="G1081" s="48"/>
      <c r="H1081" s="47"/>
    </row>
    <row r="1082" ht="60" spans="1:8">
      <c r="A1082" s="47"/>
      <c r="B1082" s="55"/>
      <c r="C1082" s="49"/>
      <c r="D1082" s="47"/>
      <c r="E1082" s="47" t="s">
        <v>17</v>
      </c>
      <c r="F1082" s="49" t="s">
        <v>134</v>
      </c>
      <c r="G1082" s="48"/>
      <c r="H1082" s="47"/>
    </row>
    <row r="1083" ht="60" spans="1:8">
      <c r="A1083" s="47"/>
      <c r="B1083" s="55"/>
      <c r="C1083" s="49"/>
      <c r="D1083" s="47"/>
      <c r="E1083" s="47" t="s">
        <v>135</v>
      </c>
      <c r="F1083" s="49" t="s">
        <v>136</v>
      </c>
      <c r="G1083" s="48"/>
      <c r="H1083" s="47"/>
    </row>
    <row r="1084" ht="60" spans="1:8">
      <c r="A1084" s="47"/>
      <c r="B1084" s="55"/>
      <c r="C1084" s="49"/>
      <c r="D1084" s="47"/>
      <c r="E1084" s="47" t="s">
        <v>19</v>
      </c>
      <c r="F1084" s="49" t="s">
        <v>137</v>
      </c>
      <c r="G1084" s="48"/>
      <c r="H1084" s="47"/>
    </row>
    <row r="1085" ht="36" spans="1:8">
      <c r="A1085" s="47"/>
      <c r="B1085" s="55"/>
      <c r="C1085" s="49"/>
      <c r="D1085" s="47"/>
      <c r="E1085" s="47" t="s">
        <v>21</v>
      </c>
      <c r="F1085" s="49" t="s">
        <v>138</v>
      </c>
      <c r="G1085" s="48"/>
      <c r="H1085" s="47"/>
    </row>
    <row r="1086" ht="72" spans="1:8">
      <c r="A1086" s="47"/>
      <c r="B1086" s="55"/>
      <c r="C1086" s="49"/>
      <c r="D1086" s="47"/>
      <c r="E1086" s="47" t="s">
        <v>139</v>
      </c>
      <c r="F1086" s="49" t="s">
        <v>140</v>
      </c>
      <c r="G1086" s="48"/>
      <c r="H1086" s="47"/>
    </row>
    <row r="1087" ht="24" spans="1:8">
      <c r="A1087" s="47"/>
      <c r="B1087" s="55"/>
      <c r="C1087" s="49"/>
      <c r="D1087" s="47"/>
      <c r="E1087" s="47"/>
      <c r="F1087" s="49" t="s">
        <v>141</v>
      </c>
      <c r="G1087" s="48"/>
      <c r="H1087" s="47"/>
    </row>
    <row r="1088" ht="48" spans="1:8">
      <c r="A1088" s="47">
        <f>MAX($A$3:A1087)+1</f>
        <v>148</v>
      </c>
      <c r="B1088" s="55" t="s">
        <v>340</v>
      </c>
      <c r="C1088" s="49" t="s">
        <v>341</v>
      </c>
      <c r="D1088" s="47" t="str">
        <f t="shared" ref="D1088:D1097" si="158">"行政处罚"</f>
        <v>行政处罚</v>
      </c>
      <c r="E1088" s="47" t="s">
        <v>129</v>
      </c>
      <c r="F1088" s="49" t="s">
        <v>130</v>
      </c>
      <c r="G1088" s="48" t="s">
        <v>131</v>
      </c>
      <c r="H1088" s="47" t="str">
        <f t="shared" ref="H1084:H1093" si="159">"办公室"</f>
        <v>办公室</v>
      </c>
    </row>
    <row r="1089" ht="72" spans="1:8">
      <c r="A1089" s="47"/>
      <c r="B1089" s="55"/>
      <c r="C1089" s="49"/>
      <c r="D1089" s="47"/>
      <c r="E1089" s="47" t="s">
        <v>132</v>
      </c>
      <c r="F1089" s="49" t="s">
        <v>133</v>
      </c>
      <c r="G1089" s="48"/>
      <c r="H1089" s="47"/>
    </row>
    <row r="1090" ht="60" spans="1:8">
      <c r="A1090" s="47"/>
      <c r="B1090" s="55"/>
      <c r="C1090" s="49"/>
      <c r="D1090" s="47"/>
      <c r="E1090" s="47" t="s">
        <v>17</v>
      </c>
      <c r="F1090" s="49" t="s">
        <v>134</v>
      </c>
      <c r="G1090" s="48"/>
      <c r="H1090" s="47"/>
    </row>
    <row r="1091" ht="60" spans="1:8">
      <c r="A1091" s="47"/>
      <c r="B1091" s="55"/>
      <c r="C1091" s="49"/>
      <c r="D1091" s="47"/>
      <c r="E1091" s="47" t="s">
        <v>135</v>
      </c>
      <c r="F1091" s="49" t="s">
        <v>136</v>
      </c>
      <c r="G1091" s="48"/>
      <c r="H1091" s="47"/>
    </row>
    <row r="1092" ht="60" spans="1:8">
      <c r="A1092" s="47"/>
      <c r="B1092" s="55"/>
      <c r="C1092" s="49"/>
      <c r="D1092" s="47"/>
      <c r="E1092" s="47" t="s">
        <v>19</v>
      </c>
      <c r="F1092" s="49" t="s">
        <v>137</v>
      </c>
      <c r="G1092" s="48"/>
      <c r="H1092" s="47"/>
    </row>
    <row r="1093" ht="36" spans="1:8">
      <c r="A1093" s="47"/>
      <c r="B1093" s="55"/>
      <c r="C1093" s="49"/>
      <c r="D1093" s="47"/>
      <c r="E1093" s="47" t="s">
        <v>21</v>
      </c>
      <c r="F1093" s="49" t="s">
        <v>138</v>
      </c>
      <c r="G1093" s="48"/>
      <c r="H1093" s="47"/>
    </row>
    <row r="1094" ht="72" spans="1:8">
      <c r="A1094" s="47"/>
      <c r="B1094" s="55"/>
      <c r="C1094" s="49"/>
      <c r="D1094" s="47"/>
      <c r="E1094" s="47" t="s">
        <v>139</v>
      </c>
      <c r="F1094" s="49" t="s">
        <v>140</v>
      </c>
      <c r="G1094" s="48"/>
      <c r="H1094" s="47"/>
    </row>
    <row r="1095" ht="24" spans="1:8">
      <c r="A1095" s="47"/>
      <c r="B1095" s="55"/>
      <c r="C1095" s="49"/>
      <c r="D1095" s="47"/>
      <c r="E1095" s="47"/>
      <c r="F1095" s="49" t="s">
        <v>141</v>
      </c>
      <c r="G1095" s="48"/>
      <c r="H1095" s="47"/>
    </row>
    <row r="1096" ht="48" spans="1:8">
      <c r="A1096" s="47">
        <f>MAX($A$3:A1095)+1</f>
        <v>149</v>
      </c>
      <c r="B1096" s="55" t="s">
        <v>342</v>
      </c>
      <c r="C1096" s="49" t="s">
        <v>343</v>
      </c>
      <c r="D1096" s="47" t="str">
        <f t="shared" si="158"/>
        <v>行政处罚</v>
      </c>
      <c r="E1096" s="47" t="s">
        <v>129</v>
      </c>
      <c r="F1096" s="49" t="s">
        <v>130</v>
      </c>
      <c r="G1096" s="48" t="s">
        <v>131</v>
      </c>
      <c r="H1096" s="47" t="str">
        <f t="shared" ref="H1094:H1103" si="160">"办公室"</f>
        <v>办公室</v>
      </c>
    </row>
    <row r="1097" ht="72" spans="1:8">
      <c r="A1097" s="47"/>
      <c r="B1097" s="55"/>
      <c r="C1097" s="49"/>
      <c r="D1097" s="47"/>
      <c r="E1097" s="47" t="s">
        <v>132</v>
      </c>
      <c r="F1097" s="49" t="s">
        <v>133</v>
      </c>
      <c r="G1097" s="48"/>
      <c r="H1097" s="47"/>
    </row>
    <row r="1098" ht="60" spans="1:8">
      <c r="A1098" s="47"/>
      <c r="B1098" s="55"/>
      <c r="C1098" s="49"/>
      <c r="D1098" s="47"/>
      <c r="E1098" s="47" t="s">
        <v>17</v>
      </c>
      <c r="F1098" s="49" t="s">
        <v>134</v>
      </c>
      <c r="G1098" s="48"/>
      <c r="H1098" s="47"/>
    </row>
    <row r="1099" ht="60" spans="1:8">
      <c r="A1099" s="47"/>
      <c r="B1099" s="55"/>
      <c r="C1099" s="49"/>
      <c r="D1099" s="47"/>
      <c r="E1099" s="47" t="s">
        <v>135</v>
      </c>
      <c r="F1099" s="49" t="s">
        <v>136</v>
      </c>
      <c r="G1099" s="48"/>
      <c r="H1099" s="47"/>
    </row>
    <row r="1100" ht="60" spans="1:8">
      <c r="A1100" s="47"/>
      <c r="B1100" s="55"/>
      <c r="C1100" s="49"/>
      <c r="D1100" s="47"/>
      <c r="E1100" s="47" t="s">
        <v>19</v>
      </c>
      <c r="F1100" s="49" t="s">
        <v>137</v>
      </c>
      <c r="G1100" s="48"/>
      <c r="H1100" s="47"/>
    </row>
    <row r="1101" ht="36" spans="1:8">
      <c r="A1101" s="47"/>
      <c r="B1101" s="55"/>
      <c r="C1101" s="49"/>
      <c r="D1101" s="47"/>
      <c r="E1101" s="47" t="s">
        <v>21</v>
      </c>
      <c r="F1101" s="49" t="s">
        <v>138</v>
      </c>
      <c r="G1101" s="48"/>
      <c r="H1101" s="47"/>
    </row>
    <row r="1102" ht="72" spans="1:8">
      <c r="A1102" s="47"/>
      <c r="B1102" s="55"/>
      <c r="C1102" s="49"/>
      <c r="D1102" s="47"/>
      <c r="E1102" s="47" t="s">
        <v>139</v>
      </c>
      <c r="F1102" s="49" t="s">
        <v>140</v>
      </c>
      <c r="G1102" s="48"/>
      <c r="H1102" s="47"/>
    </row>
    <row r="1103" ht="24" spans="1:8">
      <c r="A1103" s="47"/>
      <c r="B1103" s="55"/>
      <c r="C1103" s="49"/>
      <c r="D1103" s="47"/>
      <c r="E1103" s="47"/>
      <c r="F1103" s="49" t="s">
        <v>141</v>
      </c>
      <c r="G1103" s="48"/>
      <c r="H1103" s="47"/>
    </row>
    <row r="1104" ht="48" spans="1:8">
      <c r="A1104" s="47">
        <f>MAX($A$3:A1103)+1</f>
        <v>150</v>
      </c>
      <c r="B1104" s="55" t="s">
        <v>344</v>
      </c>
      <c r="C1104" s="49" t="s">
        <v>345</v>
      </c>
      <c r="D1104" s="47" t="str">
        <f t="shared" ref="D1098:D1107" si="161">"行政处罚"</f>
        <v>行政处罚</v>
      </c>
      <c r="E1104" s="47" t="s">
        <v>129</v>
      </c>
      <c r="F1104" s="49" t="s">
        <v>130</v>
      </c>
      <c r="G1104" s="48" t="s">
        <v>131</v>
      </c>
      <c r="H1104" s="47" t="str">
        <f t="shared" ref="H1104:H1113" si="162">"办公室"</f>
        <v>办公室</v>
      </c>
    </row>
    <row r="1105" ht="72" spans="1:8">
      <c r="A1105" s="47"/>
      <c r="B1105" s="55"/>
      <c r="C1105" s="49"/>
      <c r="D1105" s="47"/>
      <c r="E1105" s="47" t="s">
        <v>132</v>
      </c>
      <c r="F1105" s="49" t="s">
        <v>133</v>
      </c>
      <c r="G1105" s="48"/>
      <c r="H1105" s="47"/>
    </row>
    <row r="1106" ht="60" spans="1:8">
      <c r="A1106" s="47"/>
      <c r="B1106" s="55"/>
      <c r="C1106" s="49"/>
      <c r="D1106" s="47"/>
      <c r="E1106" s="47" t="s">
        <v>17</v>
      </c>
      <c r="F1106" s="49" t="s">
        <v>134</v>
      </c>
      <c r="G1106" s="48"/>
      <c r="H1106" s="47"/>
    </row>
    <row r="1107" ht="60" spans="1:8">
      <c r="A1107" s="47"/>
      <c r="B1107" s="55"/>
      <c r="C1107" s="49"/>
      <c r="D1107" s="47"/>
      <c r="E1107" s="47" t="s">
        <v>135</v>
      </c>
      <c r="F1107" s="49" t="s">
        <v>136</v>
      </c>
      <c r="G1107" s="48"/>
      <c r="H1107" s="47"/>
    </row>
    <row r="1108" ht="60" spans="1:8">
      <c r="A1108" s="47"/>
      <c r="B1108" s="55"/>
      <c r="C1108" s="49"/>
      <c r="D1108" s="47"/>
      <c r="E1108" s="47" t="s">
        <v>19</v>
      </c>
      <c r="F1108" s="49" t="s">
        <v>137</v>
      </c>
      <c r="G1108" s="48"/>
      <c r="H1108" s="47"/>
    </row>
    <row r="1109" ht="36" spans="1:8">
      <c r="A1109" s="47"/>
      <c r="B1109" s="55"/>
      <c r="C1109" s="49"/>
      <c r="D1109" s="47"/>
      <c r="E1109" s="47" t="s">
        <v>21</v>
      </c>
      <c r="F1109" s="49" t="s">
        <v>138</v>
      </c>
      <c r="G1109" s="48"/>
      <c r="H1109" s="47"/>
    </row>
    <row r="1110" ht="72" spans="1:8">
      <c r="A1110" s="47"/>
      <c r="B1110" s="55"/>
      <c r="C1110" s="49"/>
      <c r="D1110" s="47"/>
      <c r="E1110" s="47" t="s">
        <v>139</v>
      </c>
      <c r="F1110" s="49" t="s">
        <v>140</v>
      </c>
      <c r="G1110" s="48"/>
      <c r="H1110" s="47"/>
    </row>
    <row r="1111" ht="24" spans="1:8">
      <c r="A1111" s="47"/>
      <c r="B1111" s="55"/>
      <c r="C1111" s="49"/>
      <c r="D1111" s="47"/>
      <c r="E1111" s="47"/>
      <c r="F1111" s="49" t="s">
        <v>141</v>
      </c>
      <c r="G1111" s="48"/>
      <c r="H1111" s="47"/>
    </row>
    <row r="1112" ht="48" spans="1:8">
      <c r="A1112" s="47">
        <f>MAX($A$3:A1111)+1</f>
        <v>151</v>
      </c>
      <c r="B1112" s="55" t="s">
        <v>346</v>
      </c>
      <c r="C1112" s="49" t="s">
        <v>347</v>
      </c>
      <c r="D1112" s="47" t="str">
        <f t="shared" ref="D1108:D1117" si="163">"行政处罚"</f>
        <v>行政处罚</v>
      </c>
      <c r="E1112" s="47" t="s">
        <v>129</v>
      </c>
      <c r="F1112" s="49" t="s">
        <v>130</v>
      </c>
      <c r="G1112" s="48" t="s">
        <v>131</v>
      </c>
      <c r="H1112" s="47" t="str">
        <f t="shared" si="162"/>
        <v>办公室</v>
      </c>
    </row>
    <row r="1113" ht="72" spans="1:8">
      <c r="A1113" s="47"/>
      <c r="B1113" s="55"/>
      <c r="C1113" s="49"/>
      <c r="D1113" s="47"/>
      <c r="E1113" s="47" t="s">
        <v>132</v>
      </c>
      <c r="F1113" s="49" t="s">
        <v>133</v>
      </c>
      <c r="G1113" s="48"/>
      <c r="H1113" s="47"/>
    </row>
    <row r="1114" ht="60" spans="1:8">
      <c r="A1114" s="47"/>
      <c r="B1114" s="55"/>
      <c r="C1114" s="49"/>
      <c r="D1114" s="47"/>
      <c r="E1114" s="47" t="s">
        <v>17</v>
      </c>
      <c r="F1114" s="49" t="s">
        <v>134</v>
      </c>
      <c r="G1114" s="48"/>
      <c r="H1114" s="47"/>
    </row>
    <row r="1115" ht="60" spans="1:8">
      <c r="A1115" s="47"/>
      <c r="B1115" s="55"/>
      <c r="C1115" s="49"/>
      <c r="D1115" s="47"/>
      <c r="E1115" s="47" t="s">
        <v>135</v>
      </c>
      <c r="F1115" s="49" t="s">
        <v>136</v>
      </c>
      <c r="G1115" s="48"/>
      <c r="H1115" s="47"/>
    </row>
    <row r="1116" ht="60" spans="1:8">
      <c r="A1116" s="47"/>
      <c r="B1116" s="55"/>
      <c r="C1116" s="49"/>
      <c r="D1116" s="47"/>
      <c r="E1116" s="47" t="s">
        <v>19</v>
      </c>
      <c r="F1116" s="49" t="s">
        <v>137</v>
      </c>
      <c r="G1116" s="48"/>
      <c r="H1116" s="47"/>
    </row>
    <row r="1117" ht="36" spans="1:8">
      <c r="A1117" s="47"/>
      <c r="B1117" s="55"/>
      <c r="C1117" s="49"/>
      <c r="D1117" s="47"/>
      <c r="E1117" s="47" t="s">
        <v>21</v>
      </c>
      <c r="F1117" s="49" t="s">
        <v>138</v>
      </c>
      <c r="G1117" s="48"/>
      <c r="H1117" s="47"/>
    </row>
    <row r="1118" ht="72" spans="1:8">
      <c r="A1118" s="47"/>
      <c r="B1118" s="55"/>
      <c r="C1118" s="49"/>
      <c r="D1118" s="47"/>
      <c r="E1118" s="47" t="s">
        <v>139</v>
      </c>
      <c r="F1118" s="49" t="s">
        <v>140</v>
      </c>
      <c r="G1118" s="48"/>
      <c r="H1118" s="47"/>
    </row>
    <row r="1119" ht="24" spans="1:8">
      <c r="A1119" s="47"/>
      <c r="B1119" s="55"/>
      <c r="C1119" s="49"/>
      <c r="D1119" s="47"/>
      <c r="E1119" s="47"/>
      <c r="F1119" s="49" t="s">
        <v>141</v>
      </c>
      <c r="G1119" s="48"/>
      <c r="H1119" s="47"/>
    </row>
    <row r="1120" ht="48" spans="1:8">
      <c r="A1120" s="47">
        <f>MAX($A$3:A1119)+1</f>
        <v>152</v>
      </c>
      <c r="B1120" s="54" t="s">
        <v>348</v>
      </c>
      <c r="C1120" s="56" t="s">
        <v>349</v>
      </c>
      <c r="D1120" s="47" t="str">
        <f t="shared" ref="D1118:D1127" si="164">"行政处罚"</f>
        <v>行政处罚</v>
      </c>
      <c r="E1120" s="47" t="s">
        <v>129</v>
      </c>
      <c r="F1120" s="49" t="s">
        <v>130</v>
      </c>
      <c r="G1120" s="48" t="s">
        <v>131</v>
      </c>
      <c r="H1120" s="47" t="str">
        <f t="shared" ref="H1114:H1123" si="165">"办公室"</f>
        <v>办公室</v>
      </c>
    </row>
    <row r="1121" ht="72" spans="1:8">
      <c r="A1121" s="47"/>
      <c r="B1121" s="54"/>
      <c r="C1121" s="56"/>
      <c r="D1121" s="47"/>
      <c r="E1121" s="47" t="s">
        <v>132</v>
      </c>
      <c r="F1121" s="49" t="s">
        <v>133</v>
      </c>
      <c r="G1121" s="48"/>
      <c r="H1121" s="47"/>
    </row>
    <row r="1122" ht="60" spans="1:8">
      <c r="A1122" s="47"/>
      <c r="B1122" s="54"/>
      <c r="C1122" s="56"/>
      <c r="D1122" s="47"/>
      <c r="E1122" s="47" t="s">
        <v>17</v>
      </c>
      <c r="F1122" s="49" t="s">
        <v>134</v>
      </c>
      <c r="G1122" s="48"/>
      <c r="H1122" s="47"/>
    </row>
    <row r="1123" ht="60" spans="1:8">
      <c r="A1123" s="47"/>
      <c r="B1123" s="54"/>
      <c r="C1123" s="56"/>
      <c r="D1123" s="47"/>
      <c r="E1123" s="47" t="s">
        <v>135</v>
      </c>
      <c r="F1123" s="49" t="s">
        <v>136</v>
      </c>
      <c r="G1123" s="48"/>
      <c r="H1123" s="47"/>
    </row>
    <row r="1124" ht="60" spans="1:8">
      <c r="A1124" s="47"/>
      <c r="B1124" s="54"/>
      <c r="C1124" s="56"/>
      <c r="D1124" s="47"/>
      <c r="E1124" s="47" t="s">
        <v>19</v>
      </c>
      <c r="F1124" s="49" t="s">
        <v>137</v>
      </c>
      <c r="G1124" s="48"/>
      <c r="H1124" s="47"/>
    </row>
    <row r="1125" ht="36" spans="1:8">
      <c r="A1125" s="47"/>
      <c r="B1125" s="54"/>
      <c r="C1125" s="56"/>
      <c r="D1125" s="47"/>
      <c r="E1125" s="47" t="s">
        <v>21</v>
      </c>
      <c r="F1125" s="49" t="s">
        <v>138</v>
      </c>
      <c r="G1125" s="48"/>
      <c r="H1125" s="47"/>
    </row>
    <row r="1126" ht="72" spans="1:8">
      <c r="A1126" s="47"/>
      <c r="B1126" s="54"/>
      <c r="C1126" s="56"/>
      <c r="D1126" s="47"/>
      <c r="E1126" s="47" t="s">
        <v>139</v>
      </c>
      <c r="F1126" s="49" t="s">
        <v>140</v>
      </c>
      <c r="G1126" s="48"/>
      <c r="H1126" s="47"/>
    </row>
    <row r="1127" ht="24" spans="1:8">
      <c r="A1127" s="47"/>
      <c r="B1127" s="54"/>
      <c r="C1127" s="56"/>
      <c r="D1127" s="47"/>
      <c r="E1127" s="47"/>
      <c r="F1127" s="49" t="s">
        <v>141</v>
      </c>
      <c r="G1127" s="48"/>
      <c r="H1127" s="47"/>
    </row>
    <row r="1128" ht="48" spans="1:8">
      <c r="A1128" s="47">
        <f>MAX($A$3:A1127)+1</f>
        <v>153</v>
      </c>
      <c r="B1128" s="55" t="s">
        <v>350</v>
      </c>
      <c r="C1128" s="57" t="s">
        <v>351</v>
      </c>
      <c r="D1128" s="47" t="str">
        <f t="shared" ref="D1128:D1137" si="166">"行政处罚"</f>
        <v>行政处罚</v>
      </c>
      <c r="E1128" s="47" t="s">
        <v>129</v>
      </c>
      <c r="F1128" s="49" t="s">
        <v>130</v>
      </c>
      <c r="G1128" s="48" t="s">
        <v>131</v>
      </c>
      <c r="H1128" s="47" t="str">
        <f t="shared" ref="H1124:H1133" si="167">"办公室"</f>
        <v>办公室</v>
      </c>
    </row>
    <row r="1129" ht="72" spans="1:8">
      <c r="A1129" s="47"/>
      <c r="B1129" s="55"/>
      <c r="C1129" s="57"/>
      <c r="D1129" s="47"/>
      <c r="E1129" s="47" t="s">
        <v>132</v>
      </c>
      <c r="F1129" s="49" t="s">
        <v>133</v>
      </c>
      <c r="G1129" s="48"/>
      <c r="H1129" s="47"/>
    </row>
    <row r="1130" ht="60" spans="1:8">
      <c r="A1130" s="47"/>
      <c r="B1130" s="55"/>
      <c r="C1130" s="57"/>
      <c r="D1130" s="47"/>
      <c r="E1130" s="47" t="s">
        <v>17</v>
      </c>
      <c r="F1130" s="49" t="s">
        <v>134</v>
      </c>
      <c r="G1130" s="48"/>
      <c r="H1130" s="47"/>
    </row>
    <row r="1131" ht="60" spans="1:8">
      <c r="A1131" s="47"/>
      <c r="B1131" s="55"/>
      <c r="C1131" s="57"/>
      <c r="D1131" s="47"/>
      <c r="E1131" s="47" t="s">
        <v>135</v>
      </c>
      <c r="F1131" s="49" t="s">
        <v>136</v>
      </c>
      <c r="G1131" s="48"/>
      <c r="H1131" s="47"/>
    </row>
    <row r="1132" ht="60" spans="1:8">
      <c r="A1132" s="47"/>
      <c r="B1132" s="55"/>
      <c r="C1132" s="57"/>
      <c r="D1132" s="47"/>
      <c r="E1132" s="47" t="s">
        <v>19</v>
      </c>
      <c r="F1132" s="49" t="s">
        <v>137</v>
      </c>
      <c r="G1132" s="48"/>
      <c r="H1132" s="47"/>
    </row>
    <row r="1133" ht="36" spans="1:8">
      <c r="A1133" s="47"/>
      <c r="B1133" s="55"/>
      <c r="C1133" s="57"/>
      <c r="D1133" s="47"/>
      <c r="E1133" s="47" t="s">
        <v>21</v>
      </c>
      <c r="F1133" s="49" t="s">
        <v>138</v>
      </c>
      <c r="G1133" s="48"/>
      <c r="H1133" s="47"/>
    </row>
    <row r="1134" ht="72" spans="1:8">
      <c r="A1134" s="47"/>
      <c r="B1134" s="55"/>
      <c r="C1134" s="57"/>
      <c r="D1134" s="47"/>
      <c r="E1134" s="47" t="s">
        <v>139</v>
      </c>
      <c r="F1134" s="49" t="s">
        <v>140</v>
      </c>
      <c r="G1134" s="48"/>
      <c r="H1134" s="47"/>
    </row>
    <row r="1135" ht="24" spans="1:8">
      <c r="A1135" s="47"/>
      <c r="B1135" s="55"/>
      <c r="C1135" s="57"/>
      <c r="D1135" s="47"/>
      <c r="E1135" s="47"/>
      <c r="F1135" s="49" t="s">
        <v>141</v>
      </c>
      <c r="G1135" s="48"/>
      <c r="H1135" s="47"/>
    </row>
    <row r="1136" ht="48" spans="1:8">
      <c r="A1136" s="47">
        <f>MAX($A$3:A1135)+1</f>
        <v>154</v>
      </c>
      <c r="B1136" s="47" t="s">
        <v>352</v>
      </c>
      <c r="C1136" s="49" t="s">
        <v>353</v>
      </c>
      <c r="D1136" s="47" t="str">
        <f t="shared" si="166"/>
        <v>行政处罚</v>
      </c>
      <c r="E1136" s="47" t="s">
        <v>129</v>
      </c>
      <c r="F1136" s="49" t="s">
        <v>130</v>
      </c>
      <c r="G1136" s="48" t="s">
        <v>131</v>
      </c>
      <c r="H1136" s="47" t="str">
        <f t="shared" ref="H1134:H1143" si="168">"办公室"</f>
        <v>办公室</v>
      </c>
    </row>
    <row r="1137" ht="72" spans="1:8">
      <c r="A1137" s="47"/>
      <c r="B1137" s="47"/>
      <c r="C1137" s="49"/>
      <c r="D1137" s="47"/>
      <c r="E1137" s="47" t="s">
        <v>132</v>
      </c>
      <c r="F1137" s="49" t="s">
        <v>133</v>
      </c>
      <c r="G1137" s="48"/>
      <c r="H1137" s="47"/>
    </row>
    <row r="1138" ht="60" spans="1:8">
      <c r="A1138" s="47"/>
      <c r="B1138" s="47"/>
      <c r="C1138" s="49"/>
      <c r="D1138" s="47"/>
      <c r="E1138" s="47" t="s">
        <v>17</v>
      </c>
      <c r="F1138" s="49" t="s">
        <v>134</v>
      </c>
      <c r="G1138" s="48"/>
      <c r="H1138" s="47"/>
    </row>
    <row r="1139" ht="60" spans="1:8">
      <c r="A1139" s="47"/>
      <c r="B1139" s="47"/>
      <c r="C1139" s="49"/>
      <c r="D1139" s="47"/>
      <c r="E1139" s="47" t="s">
        <v>135</v>
      </c>
      <c r="F1139" s="49" t="s">
        <v>136</v>
      </c>
      <c r="G1139" s="48"/>
      <c r="H1139" s="47"/>
    </row>
    <row r="1140" ht="60" spans="1:8">
      <c r="A1140" s="47"/>
      <c r="B1140" s="47"/>
      <c r="C1140" s="49"/>
      <c r="D1140" s="47"/>
      <c r="E1140" s="47" t="s">
        <v>19</v>
      </c>
      <c r="F1140" s="49" t="s">
        <v>137</v>
      </c>
      <c r="G1140" s="48"/>
      <c r="H1140" s="47"/>
    </row>
    <row r="1141" ht="36" spans="1:8">
      <c r="A1141" s="47"/>
      <c r="B1141" s="47"/>
      <c r="C1141" s="49"/>
      <c r="D1141" s="47"/>
      <c r="E1141" s="47" t="s">
        <v>21</v>
      </c>
      <c r="F1141" s="49" t="s">
        <v>138</v>
      </c>
      <c r="G1141" s="48"/>
      <c r="H1141" s="47"/>
    </row>
    <row r="1142" ht="72" spans="1:8">
      <c r="A1142" s="47"/>
      <c r="B1142" s="47"/>
      <c r="C1142" s="49"/>
      <c r="D1142" s="47"/>
      <c r="E1142" s="47" t="s">
        <v>139</v>
      </c>
      <c r="F1142" s="49" t="s">
        <v>140</v>
      </c>
      <c r="G1142" s="48"/>
      <c r="H1142" s="47"/>
    </row>
    <row r="1143" ht="24" spans="1:8">
      <c r="A1143" s="47"/>
      <c r="B1143" s="47"/>
      <c r="C1143" s="49"/>
      <c r="D1143" s="47"/>
      <c r="E1143" s="47"/>
      <c r="F1143" s="49" t="s">
        <v>141</v>
      </c>
      <c r="G1143" s="48"/>
      <c r="H1143" s="47"/>
    </row>
    <row r="1144" ht="48" spans="1:8">
      <c r="A1144" s="47">
        <f>MAX($A$3:A1143)+1</f>
        <v>155</v>
      </c>
      <c r="B1144" s="47" t="s">
        <v>354</v>
      </c>
      <c r="C1144" s="49" t="s">
        <v>353</v>
      </c>
      <c r="D1144" s="47" t="str">
        <f t="shared" ref="D1138:D1147" si="169">"行政处罚"</f>
        <v>行政处罚</v>
      </c>
      <c r="E1144" s="47" t="s">
        <v>129</v>
      </c>
      <c r="F1144" s="49" t="s">
        <v>130</v>
      </c>
      <c r="G1144" s="48" t="s">
        <v>131</v>
      </c>
      <c r="H1144" s="47" t="str">
        <f t="shared" ref="H1144:H1153" si="170">"办公室"</f>
        <v>办公室</v>
      </c>
    </row>
    <row r="1145" ht="72" spans="1:8">
      <c r="A1145" s="47"/>
      <c r="B1145" s="47"/>
      <c r="C1145" s="49"/>
      <c r="D1145" s="47"/>
      <c r="E1145" s="47" t="s">
        <v>132</v>
      </c>
      <c r="F1145" s="49" t="s">
        <v>133</v>
      </c>
      <c r="G1145" s="48"/>
      <c r="H1145" s="47"/>
    </row>
    <row r="1146" ht="60" spans="1:8">
      <c r="A1146" s="47"/>
      <c r="B1146" s="47"/>
      <c r="C1146" s="49"/>
      <c r="D1146" s="47"/>
      <c r="E1146" s="47" t="s">
        <v>17</v>
      </c>
      <c r="F1146" s="49" t="s">
        <v>134</v>
      </c>
      <c r="G1146" s="48"/>
      <c r="H1146" s="47"/>
    </row>
    <row r="1147" ht="60" spans="1:8">
      <c r="A1147" s="47"/>
      <c r="B1147" s="47"/>
      <c r="C1147" s="49"/>
      <c r="D1147" s="47"/>
      <c r="E1147" s="47" t="s">
        <v>135</v>
      </c>
      <c r="F1147" s="49" t="s">
        <v>136</v>
      </c>
      <c r="G1147" s="48"/>
      <c r="H1147" s="47"/>
    </row>
    <row r="1148" ht="60" spans="1:8">
      <c r="A1148" s="47"/>
      <c r="B1148" s="47"/>
      <c r="C1148" s="49"/>
      <c r="D1148" s="47"/>
      <c r="E1148" s="47" t="s">
        <v>19</v>
      </c>
      <c r="F1148" s="49" t="s">
        <v>137</v>
      </c>
      <c r="G1148" s="48"/>
      <c r="H1148" s="47"/>
    </row>
    <row r="1149" ht="36" spans="1:8">
      <c r="A1149" s="47"/>
      <c r="B1149" s="47"/>
      <c r="C1149" s="49"/>
      <c r="D1149" s="47"/>
      <c r="E1149" s="47" t="s">
        <v>21</v>
      </c>
      <c r="F1149" s="49" t="s">
        <v>138</v>
      </c>
      <c r="G1149" s="48"/>
      <c r="H1149" s="47"/>
    </row>
    <row r="1150" ht="72" spans="1:8">
      <c r="A1150" s="47"/>
      <c r="B1150" s="47"/>
      <c r="C1150" s="49"/>
      <c r="D1150" s="47"/>
      <c r="E1150" s="47" t="s">
        <v>139</v>
      </c>
      <c r="F1150" s="49" t="s">
        <v>140</v>
      </c>
      <c r="G1150" s="48"/>
      <c r="H1150" s="47"/>
    </row>
    <row r="1151" ht="24" spans="1:8">
      <c r="A1151" s="47"/>
      <c r="B1151" s="47"/>
      <c r="C1151" s="49"/>
      <c r="D1151" s="47"/>
      <c r="E1151" s="47"/>
      <c r="F1151" s="49" t="s">
        <v>141</v>
      </c>
      <c r="G1151" s="48"/>
      <c r="H1151" s="47"/>
    </row>
    <row r="1152" ht="48" spans="1:8">
      <c r="A1152" s="47">
        <f>MAX($A$3:A1151)+1</f>
        <v>156</v>
      </c>
      <c r="B1152" s="47" t="s">
        <v>355</v>
      </c>
      <c r="C1152" s="49" t="s">
        <v>356</v>
      </c>
      <c r="D1152" s="47" t="str">
        <f t="shared" ref="D1148:D1157" si="171">"行政处罚"</f>
        <v>行政处罚</v>
      </c>
      <c r="E1152" s="47" t="s">
        <v>129</v>
      </c>
      <c r="F1152" s="49" t="s">
        <v>130</v>
      </c>
      <c r="G1152" s="48" t="s">
        <v>131</v>
      </c>
      <c r="H1152" s="47" t="str">
        <f t="shared" si="170"/>
        <v>办公室</v>
      </c>
    </row>
    <row r="1153" ht="72" spans="1:8">
      <c r="A1153" s="47"/>
      <c r="B1153" s="47"/>
      <c r="C1153" s="49"/>
      <c r="D1153" s="47"/>
      <c r="E1153" s="47" t="s">
        <v>132</v>
      </c>
      <c r="F1153" s="49" t="s">
        <v>133</v>
      </c>
      <c r="G1153" s="48"/>
      <c r="H1153" s="47"/>
    </row>
    <row r="1154" ht="60" spans="1:8">
      <c r="A1154" s="47"/>
      <c r="B1154" s="47"/>
      <c r="C1154" s="49"/>
      <c r="D1154" s="47"/>
      <c r="E1154" s="47" t="s">
        <v>17</v>
      </c>
      <c r="F1154" s="49" t="s">
        <v>134</v>
      </c>
      <c r="G1154" s="48"/>
      <c r="H1154" s="47"/>
    </row>
    <row r="1155" ht="60" spans="1:8">
      <c r="A1155" s="47"/>
      <c r="B1155" s="47"/>
      <c r="C1155" s="49"/>
      <c r="D1155" s="47"/>
      <c r="E1155" s="47" t="s">
        <v>135</v>
      </c>
      <c r="F1155" s="49" t="s">
        <v>136</v>
      </c>
      <c r="G1155" s="48"/>
      <c r="H1155" s="47"/>
    </row>
    <row r="1156" ht="60" spans="1:8">
      <c r="A1156" s="47"/>
      <c r="B1156" s="47"/>
      <c r="C1156" s="49"/>
      <c r="D1156" s="47"/>
      <c r="E1156" s="47" t="s">
        <v>19</v>
      </c>
      <c r="F1156" s="49" t="s">
        <v>137</v>
      </c>
      <c r="G1156" s="48"/>
      <c r="H1156" s="47"/>
    </row>
    <row r="1157" ht="36" spans="1:8">
      <c r="A1157" s="47"/>
      <c r="B1157" s="47"/>
      <c r="C1157" s="49"/>
      <c r="D1157" s="47"/>
      <c r="E1157" s="47" t="s">
        <v>21</v>
      </c>
      <c r="F1157" s="49" t="s">
        <v>138</v>
      </c>
      <c r="G1157" s="48"/>
      <c r="H1157" s="47"/>
    </row>
    <row r="1158" ht="72" spans="1:8">
      <c r="A1158" s="47"/>
      <c r="B1158" s="47"/>
      <c r="C1158" s="49"/>
      <c r="D1158" s="47"/>
      <c r="E1158" s="47" t="s">
        <v>139</v>
      </c>
      <c r="F1158" s="49" t="s">
        <v>140</v>
      </c>
      <c r="G1158" s="48"/>
      <c r="H1158" s="47"/>
    </row>
    <row r="1159" ht="24" spans="1:8">
      <c r="A1159" s="47"/>
      <c r="B1159" s="47"/>
      <c r="C1159" s="49"/>
      <c r="D1159" s="47"/>
      <c r="E1159" s="47"/>
      <c r="F1159" s="49" t="s">
        <v>141</v>
      </c>
      <c r="G1159" s="48"/>
      <c r="H1159" s="47"/>
    </row>
    <row r="1160" ht="48" spans="1:8">
      <c r="A1160" s="47">
        <f>MAX($A$3:A1159)+1</f>
        <v>157</v>
      </c>
      <c r="B1160" s="47" t="s">
        <v>357</v>
      </c>
      <c r="C1160" s="49" t="s">
        <v>358</v>
      </c>
      <c r="D1160" s="47" t="str">
        <f t="shared" ref="D1158:D1167" si="172">"行政处罚"</f>
        <v>行政处罚</v>
      </c>
      <c r="E1160" s="47" t="s">
        <v>129</v>
      </c>
      <c r="F1160" s="49" t="s">
        <v>130</v>
      </c>
      <c r="G1160" s="48" t="s">
        <v>131</v>
      </c>
      <c r="H1160" s="47" t="str">
        <f t="shared" ref="H1154:H1163" si="173">"办公室"</f>
        <v>办公室</v>
      </c>
    </row>
    <row r="1161" ht="72" spans="1:8">
      <c r="A1161" s="47"/>
      <c r="B1161" s="47"/>
      <c r="C1161" s="49"/>
      <c r="D1161" s="47"/>
      <c r="E1161" s="47" t="s">
        <v>132</v>
      </c>
      <c r="F1161" s="49" t="s">
        <v>133</v>
      </c>
      <c r="G1161" s="48"/>
      <c r="H1161" s="47"/>
    </row>
    <row r="1162" ht="60" spans="1:8">
      <c r="A1162" s="47"/>
      <c r="B1162" s="47"/>
      <c r="C1162" s="49"/>
      <c r="D1162" s="47"/>
      <c r="E1162" s="47" t="s">
        <v>17</v>
      </c>
      <c r="F1162" s="49" t="s">
        <v>134</v>
      </c>
      <c r="G1162" s="48"/>
      <c r="H1162" s="47"/>
    </row>
    <row r="1163" ht="60" spans="1:8">
      <c r="A1163" s="47"/>
      <c r="B1163" s="47"/>
      <c r="C1163" s="49"/>
      <c r="D1163" s="47"/>
      <c r="E1163" s="47" t="s">
        <v>135</v>
      </c>
      <c r="F1163" s="49" t="s">
        <v>136</v>
      </c>
      <c r="G1163" s="48"/>
      <c r="H1163" s="47"/>
    </row>
    <row r="1164" ht="60" spans="1:8">
      <c r="A1164" s="47"/>
      <c r="B1164" s="47"/>
      <c r="C1164" s="49"/>
      <c r="D1164" s="47"/>
      <c r="E1164" s="47" t="s">
        <v>19</v>
      </c>
      <c r="F1164" s="49" t="s">
        <v>137</v>
      </c>
      <c r="G1164" s="48"/>
      <c r="H1164" s="47"/>
    </row>
    <row r="1165" ht="36" spans="1:8">
      <c r="A1165" s="47"/>
      <c r="B1165" s="47"/>
      <c r="C1165" s="49"/>
      <c r="D1165" s="47"/>
      <c r="E1165" s="47" t="s">
        <v>21</v>
      </c>
      <c r="F1165" s="49" t="s">
        <v>138</v>
      </c>
      <c r="G1165" s="48"/>
      <c r="H1165" s="47"/>
    </row>
    <row r="1166" ht="72" spans="1:8">
      <c r="A1166" s="47"/>
      <c r="B1166" s="47"/>
      <c r="C1166" s="49"/>
      <c r="D1166" s="47"/>
      <c r="E1166" s="47" t="s">
        <v>139</v>
      </c>
      <c r="F1166" s="49" t="s">
        <v>140</v>
      </c>
      <c r="G1166" s="48"/>
      <c r="H1166" s="47"/>
    </row>
    <row r="1167" ht="24" spans="1:8">
      <c r="A1167" s="47"/>
      <c r="B1167" s="47"/>
      <c r="C1167" s="49"/>
      <c r="D1167" s="47"/>
      <c r="E1167" s="47"/>
      <c r="F1167" s="49" t="s">
        <v>141</v>
      </c>
      <c r="G1167" s="48"/>
      <c r="H1167" s="47"/>
    </row>
    <row r="1168" ht="48" spans="1:8">
      <c r="A1168" s="47">
        <f>MAX($A$3:A1167)+1</f>
        <v>158</v>
      </c>
      <c r="B1168" s="47" t="s">
        <v>359</v>
      </c>
      <c r="C1168" s="49" t="s">
        <v>358</v>
      </c>
      <c r="D1168" s="47" t="str">
        <f t="shared" ref="D1168:D1177" si="174">"行政处罚"</f>
        <v>行政处罚</v>
      </c>
      <c r="E1168" s="47" t="s">
        <v>129</v>
      </c>
      <c r="F1168" s="49" t="s">
        <v>130</v>
      </c>
      <c r="G1168" s="48" t="s">
        <v>131</v>
      </c>
      <c r="H1168" s="47" t="str">
        <f t="shared" ref="H1164:H1173" si="175">"办公室"</f>
        <v>办公室</v>
      </c>
    </row>
    <row r="1169" ht="72" spans="1:8">
      <c r="A1169" s="47"/>
      <c r="B1169" s="47"/>
      <c r="C1169" s="49"/>
      <c r="D1169" s="47"/>
      <c r="E1169" s="47" t="s">
        <v>132</v>
      </c>
      <c r="F1169" s="49" t="s">
        <v>133</v>
      </c>
      <c r="G1169" s="48"/>
      <c r="H1169" s="47"/>
    </row>
    <row r="1170" ht="60" spans="1:8">
      <c r="A1170" s="47"/>
      <c r="B1170" s="47"/>
      <c r="C1170" s="49"/>
      <c r="D1170" s="47"/>
      <c r="E1170" s="47" t="s">
        <v>17</v>
      </c>
      <c r="F1170" s="49" t="s">
        <v>134</v>
      </c>
      <c r="G1170" s="48"/>
      <c r="H1170" s="47"/>
    </row>
    <row r="1171" ht="60" spans="1:8">
      <c r="A1171" s="47"/>
      <c r="B1171" s="47"/>
      <c r="C1171" s="49"/>
      <c r="D1171" s="47"/>
      <c r="E1171" s="47" t="s">
        <v>135</v>
      </c>
      <c r="F1171" s="49" t="s">
        <v>136</v>
      </c>
      <c r="G1171" s="48"/>
      <c r="H1171" s="47"/>
    </row>
    <row r="1172" ht="60" spans="1:8">
      <c r="A1172" s="47"/>
      <c r="B1172" s="47"/>
      <c r="C1172" s="49"/>
      <c r="D1172" s="47"/>
      <c r="E1172" s="47" t="s">
        <v>19</v>
      </c>
      <c r="F1172" s="49" t="s">
        <v>137</v>
      </c>
      <c r="G1172" s="48"/>
      <c r="H1172" s="47"/>
    </row>
    <row r="1173" ht="36" spans="1:8">
      <c r="A1173" s="47"/>
      <c r="B1173" s="47"/>
      <c r="C1173" s="49"/>
      <c r="D1173" s="47"/>
      <c r="E1173" s="47" t="s">
        <v>21</v>
      </c>
      <c r="F1173" s="49" t="s">
        <v>138</v>
      </c>
      <c r="G1173" s="48"/>
      <c r="H1173" s="47"/>
    </row>
    <row r="1174" ht="72" spans="1:8">
      <c r="A1174" s="47"/>
      <c r="B1174" s="47"/>
      <c r="C1174" s="49"/>
      <c r="D1174" s="47"/>
      <c r="E1174" s="47" t="s">
        <v>139</v>
      </c>
      <c r="F1174" s="49" t="s">
        <v>140</v>
      </c>
      <c r="G1174" s="48"/>
      <c r="H1174" s="47"/>
    </row>
    <row r="1175" ht="24" spans="1:8">
      <c r="A1175" s="47"/>
      <c r="B1175" s="47"/>
      <c r="C1175" s="49"/>
      <c r="D1175" s="47"/>
      <c r="E1175" s="47"/>
      <c r="F1175" s="49" t="s">
        <v>141</v>
      </c>
      <c r="G1175" s="48"/>
      <c r="H1175" s="47"/>
    </row>
    <row r="1176" ht="48" spans="1:8">
      <c r="A1176" s="47">
        <f>MAX($A$3:A1175)+1</f>
        <v>159</v>
      </c>
      <c r="B1176" s="47" t="s">
        <v>360</v>
      </c>
      <c r="C1176" s="49" t="s">
        <v>361</v>
      </c>
      <c r="D1176" s="47" t="str">
        <f t="shared" si="174"/>
        <v>行政处罚</v>
      </c>
      <c r="E1176" s="47" t="s">
        <v>129</v>
      </c>
      <c r="F1176" s="49" t="s">
        <v>130</v>
      </c>
      <c r="G1176" s="48" t="s">
        <v>131</v>
      </c>
      <c r="H1176" s="47" t="str">
        <f t="shared" ref="H1174:H1183" si="176">"办公室"</f>
        <v>办公室</v>
      </c>
    </row>
    <row r="1177" ht="72" spans="1:8">
      <c r="A1177" s="47"/>
      <c r="B1177" s="47"/>
      <c r="C1177" s="49"/>
      <c r="D1177" s="47"/>
      <c r="E1177" s="47" t="s">
        <v>132</v>
      </c>
      <c r="F1177" s="49" t="s">
        <v>133</v>
      </c>
      <c r="G1177" s="48"/>
      <c r="H1177" s="47"/>
    </row>
    <row r="1178" ht="60" spans="1:8">
      <c r="A1178" s="47"/>
      <c r="B1178" s="47"/>
      <c r="C1178" s="49"/>
      <c r="D1178" s="47"/>
      <c r="E1178" s="47" t="s">
        <v>17</v>
      </c>
      <c r="F1178" s="49" t="s">
        <v>134</v>
      </c>
      <c r="G1178" s="48"/>
      <c r="H1178" s="47"/>
    </row>
    <row r="1179" ht="60" spans="1:8">
      <c r="A1179" s="47"/>
      <c r="B1179" s="47"/>
      <c r="C1179" s="49"/>
      <c r="D1179" s="47"/>
      <c r="E1179" s="47" t="s">
        <v>135</v>
      </c>
      <c r="F1179" s="49" t="s">
        <v>136</v>
      </c>
      <c r="G1179" s="48"/>
      <c r="H1179" s="47"/>
    </row>
    <row r="1180" ht="60" spans="1:8">
      <c r="A1180" s="47"/>
      <c r="B1180" s="47"/>
      <c r="C1180" s="49"/>
      <c r="D1180" s="47"/>
      <c r="E1180" s="47" t="s">
        <v>19</v>
      </c>
      <c r="F1180" s="49" t="s">
        <v>137</v>
      </c>
      <c r="G1180" s="48"/>
      <c r="H1180" s="47"/>
    </row>
    <row r="1181" ht="36" spans="1:8">
      <c r="A1181" s="47"/>
      <c r="B1181" s="47"/>
      <c r="C1181" s="49"/>
      <c r="D1181" s="47"/>
      <c r="E1181" s="47" t="s">
        <v>21</v>
      </c>
      <c r="F1181" s="49" t="s">
        <v>138</v>
      </c>
      <c r="G1181" s="48"/>
      <c r="H1181" s="47"/>
    </row>
    <row r="1182" ht="72" spans="1:8">
      <c r="A1182" s="47"/>
      <c r="B1182" s="47"/>
      <c r="C1182" s="49"/>
      <c r="D1182" s="47"/>
      <c r="E1182" s="47" t="s">
        <v>139</v>
      </c>
      <c r="F1182" s="49" t="s">
        <v>140</v>
      </c>
      <c r="G1182" s="48"/>
      <c r="H1182" s="47"/>
    </row>
    <row r="1183" ht="24" spans="1:8">
      <c r="A1183" s="47"/>
      <c r="B1183" s="47"/>
      <c r="C1183" s="49"/>
      <c r="D1183" s="47"/>
      <c r="E1183" s="47"/>
      <c r="F1183" s="49" t="s">
        <v>141</v>
      </c>
      <c r="G1183" s="48"/>
      <c r="H1183" s="47"/>
    </row>
    <row r="1184" ht="48" spans="1:8">
      <c r="A1184" s="47">
        <f>MAX($A$3:A1183)+1</f>
        <v>160</v>
      </c>
      <c r="B1184" s="48" t="s">
        <v>362</v>
      </c>
      <c r="C1184" s="49" t="s">
        <v>363</v>
      </c>
      <c r="D1184" s="47" t="str">
        <f t="shared" ref="D1178:D1187" si="177">"行政处罚"</f>
        <v>行政处罚</v>
      </c>
      <c r="E1184" s="47" t="s">
        <v>129</v>
      </c>
      <c r="F1184" s="49" t="s">
        <v>130</v>
      </c>
      <c r="G1184" s="48" t="s">
        <v>131</v>
      </c>
      <c r="H1184" s="47" t="str">
        <f t="shared" ref="H1184:H1193" si="178">"办公室"</f>
        <v>办公室</v>
      </c>
    </row>
    <row r="1185" ht="72" spans="1:8">
      <c r="A1185" s="47"/>
      <c r="B1185" s="48"/>
      <c r="C1185" s="49"/>
      <c r="D1185" s="47"/>
      <c r="E1185" s="47" t="s">
        <v>132</v>
      </c>
      <c r="F1185" s="49" t="s">
        <v>133</v>
      </c>
      <c r="G1185" s="48"/>
      <c r="H1185" s="47"/>
    </row>
    <row r="1186" ht="60" spans="1:8">
      <c r="A1186" s="47"/>
      <c r="B1186" s="48"/>
      <c r="C1186" s="49"/>
      <c r="D1186" s="47"/>
      <c r="E1186" s="47" t="s">
        <v>17</v>
      </c>
      <c r="F1186" s="49" t="s">
        <v>134</v>
      </c>
      <c r="G1186" s="48"/>
      <c r="H1186" s="47"/>
    </row>
    <row r="1187" ht="60" spans="1:8">
      <c r="A1187" s="47"/>
      <c r="B1187" s="48"/>
      <c r="C1187" s="49"/>
      <c r="D1187" s="47"/>
      <c r="E1187" s="47" t="s">
        <v>135</v>
      </c>
      <c r="F1187" s="49" t="s">
        <v>136</v>
      </c>
      <c r="G1187" s="48"/>
      <c r="H1187" s="47"/>
    </row>
    <row r="1188" ht="60" spans="1:8">
      <c r="A1188" s="47"/>
      <c r="B1188" s="48"/>
      <c r="C1188" s="49"/>
      <c r="D1188" s="47"/>
      <c r="E1188" s="47" t="s">
        <v>19</v>
      </c>
      <c r="F1188" s="49" t="s">
        <v>137</v>
      </c>
      <c r="G1188" s="48"/>
      <c r="H1188" s="47"/>
    </row>
    <row r="1189" ht="36" spans="1:8">
      <c r="A1189" s="47"/>
      <c r="B1189" s="48"/>
      <c r="C1189" s="49"/>
      <c r="D1189" s="47"/>
      <c r="E1189" s="47" t="s">
        <v>21</v>
      </c>
      <c r="F1189" s="49" t="s">
        <v>138</v>
      </c>
      <c r="G1189" s="48"/>
      <c r="H1189" s="47"/>
    </row>
    <row r="1190" ht="72" spans="1:8">
      <c r="A1190" s="47"/>
      <c r="B1190" s="48"/>
      <c r="C1190" s="49"/>
      <c r="D1190" s="47"/>
      <c r="E1190" s="47" t="s">
        <v>139</v>
      </c>
      <c r="F1190" s="49" t="s">
        <v>140</v>
      </c>
      <c r="G1190" s="48"/>
      <c r="H1190" s="47"/>
    </row>
    <row r="1191" ht="24" spans="1:8">
      <c r="A1191" s="47"/>
      <c r="B1191" s="48"/>
      <c r="C1191" s="49"/>
      <c r="D1191" s="47"/>
      <c r="E1191" s="47"/>
      <c r="F1191" s="49" t="s">
        <v>141</v>
      </c>
      <c r="G1191" s="48"/>
      <c r="H1191" s="47"/>
    </row>
    <row r="1192" ht="48" spans="1:8">
      <c r="A1192" s="47">
        <f>MAX($A$3:A1191)+1</f>
        <v>161</v>
      </c>
      <c r="B1192" s="48" t="s">
        <v>364</v>
      </c>
      <c r="C1192" s="49" t="s">
        <v>365</v>
      </c>
      <c r="D1192" s="47" t="str">
        <f t="shared" ref="D1188:D1197" si="179">"行政处罚"</f>
        <v>行政处罚</v>
      </c>
      <c r="E1192" s="47" t="s">
        <v>129</v>
      </c>
      <c r="F1192" s="49" t="s">
        <v>130</v>
      </c>
      <c r="G1192" s="48" t="s">
        <v>131</v>
      </c>
      <c r="H1192" s="47" t="str">
        <f t="shared" si="178"/>
        <v>办公室</v>
      </c>
    </row>
    <row r="1193" ht="72" spans="1:8">
      <c r="A1193" s="47"/>
      <c r="B1193" s="48"/>
      <c r="C1193" s="49"/>
      <c r="D1193" s="47"/>
      <c r="E1193" s="47" t="s">
        <v>132</v>
      </c>
      <c r="F1193" s="49" t="s">
        <v>133</v>
      </c>
      <c r="G1193" s="48"/>
      <c r="H1193" s="47"/>
    </row>
    <row r="1194" ht="60" spans="1:8">
      <c r="A1194" s="47"/>
      <c r="B1194" s="48"/>
      <c r="C1194" s="49"/>
      <c r="D1194" s="47"/>
      <c r="E1194" s="47" t="s">
        <v>17</v>
      </c>
      <c r="F1194" s="49" t="s">
        <v>134</v>
      </c>
      <c r="G1194" s="48"/>
      <c r="H1194" s="47"/>
    </row>
    <row r="1195" ht="60" spans="1:8">
      <c r="A1195" s="47"/>
      <c r="B1195" s="48"/>
      <c r="C1195" s="49"/>
      <c r="D1195" s="47"/>
      <c r="E1195" s="47" t="s">
        <v>135</v>
      </c>
      <c r="F1195" s="49" t="s">
        <v>136</v>
      </c>
      <c r="G1195" s="48"/>
      <c r="H1195" s="47"/>
    </row>
    <row r="1196" ht="60" spans="1:8">
      <c r="A1196" s="47"/>
      <c r="B1196" s="48"/>
      <c r="C1196" s="49"/>
      <c r="D1196" s="47"/>
      <c r="E1196" s="47" t="s">
        <v>19</v>
      </c>
      <c r="F1196" s="49" t="s">
        <v>137</v>
      </c>
      <c r="G1196" s="48"/>
      <c r="H1196" s="47"/>
    </row>
    <row r="1197" ht="36" spans="1:8">
      <c r="A1197" s="47"/>
      <c r="B1197" s="48"/>
      <c r="C1197" s="49"/>
      <c r="D1197" s="47"/>
      <c r="E1197" s="47" t="s">
        <v>21</v>
      </c>
      <c r="F1197" s="49" t="s">
        <v>138</v>
      </c>
      <c r="G1197" s="48"/>
      <c r="H1197" s="47"/>
    </row>
    <row r="1198" ht="72" spans="1:8">
      <c r="A1198" s="47"/>
      <c r="B1198" s="48"/>
      <c r="C1198" s="49"/>
      <c r="D1198" s="47"/>
      <c r="E1198" s="47" t="s">
        <v>139</v>
      </c>
      <c r="F1198" s="49" t="s">
        <v>140</v>
      </c>
      <c r="G1198" s="48"/>
      <c r="H1198" s="47"/>
    </row>
    <row r="1199" ht="24" spans="1:8">
      <c r="A1199" s="47"/>
      <c r="B1199" s="48"/>
      <c r="C1199" s="49"/>
      <c r="D1199" s="47"/>
      <c r="E1199" s="47"/>
      <c r="F1199" s="49" t="s">
        <v>141</v>
      </c>
      <c r="G1199" s="48"/>
      <c r="H1199" s="47"/>
    </row>
    <row r="1200" ht="48" spans="1:8">
      <c r="A1200" s="47">
        <f>MAX($A$3:A1199)+1</f>
        <v>162</v>
      </c>
      <c r="B1200" s="48" t="s">
        <v>366</v>
      </c>
      <c r="C1200" s="49" t="s">
        <v>367</v>
      </c>
      <c r="D1200" s="47" t="str">
        <f t="shared" ref="D1198:D1207" si="180">"行政处罚"</f>
        <v>行政处罚</v>
      </c>
      <c r="E1200" s="47" t="s">
        <v>129</v>
      </c>
      <c r="F1200" s="49" t="s">
        <v>130</v>
      </c>
      <c r="G1200" s="48" t="s">
        <v>131</v>
      </c>
      <c r="H1200" s="47" t="str">
        <f t="shared" ref="H1194:H1203" si="181">"办公室"</f>
        <v>办公室</v>
      </c>
    </row>
    <row r="1201" ht="72" spans="1:8">
      <c r="A1201" s="47"/>
      <c r="B1201" s="48"/>
      <c r="C1201" s="49"/>
      <c r="D1201" s="47"/>
      <c r="E1201" s="47" t="s">
        <v>132</v>
      </c>
      <c r="F1201" s="49" t="s">
        <v>133</v>
      </c>
      <c r="G1201" s="48"/>
      <c r="H1201" s="47"/>
    </row>
    <row r="1202" ht="60" spans="1:8">
      <c r="A1202" s="47"/>
      <c r="B1202" s="48"/>
      <c r="C1202" s="49"/>
      <c r="D1202" s="47"/>
      <c r="E1202" s="47" t="s">
        <v>17</v>
      </c>
      <c r="F1202" s="49" t="s">
        <v>134</v>
      </c>
      <c r="G1202" s="48"/>
      <c r="H1202" s="47"/>
    </row>
    <row r="1203" ht="60" spans="1:8">
      <c r="A1203" s="47"/>
      <c r="B1203" s="48"/>
      <c r="C1203" s="49"/>
      <c r="D1203" s="47"/>
      <c r="E1203" s="47" t="s">
        <v>135</v>
      </c>
      <c r="F1203" s="49" t="s">
        <v>136</v>
      </c>
      <c r="G1203" s="48"/>
      <c r="H1203" s="47"/>
    </row>
    <row r="1204" ht="60" spans="1:8">
      <c r="A1204" s="47"/>
      <c r="B1204" s="48"/>
      <c r="C1204" s="49"/>
      <c r="D1204" s="47"/>
      <c r="E1204" s="47" t="s">
        <v>19</v>
      </c>
      <c r="F1204" s="49" t="s">
        <v>137</v>
      </c>
      <c r="G1204" s="48"/>
      <c r="H1204" s="47"/>
    </row>
    <row r="1205" ht="36" spans="1:8">
      <c r="A1205" s="47"/>
      <c r="B1205" s="48"/>
      <c r="C1205" s="49"/>
      <c r="D1205" s="47"/>
      <c r="E1205" s="47" t="s">
        <v>21</v>
      </c>
      <c r="F1205" s="49" t="s">
        <v>138</v>
      </c>
      <c r="G1205" s="48"/>
      <c r="H1205" s="47"/>
    </row>
    <row r="1206" ht="72" spans="1:8">
      <c r="A1206" s="47"/>
      <c r="B1206" s="48"/>
      <c r="C1206" s="49"/>
      <c r="D1206" s="47"/>
      <c r="E1206" s="47" t="s">
        <v>139</v>
      </c>
      <c r="F1206" s="49" t="s">
        <v>140</v>
      </c>
      <c r="G1206" s="48"/>
      <c r="H1206" s="47"/>
    </row>
    <row r="1207" ht="24" spans="1:8">
      <c r="A1207" s="47"/>
      <c r="B1207" s="48"/>
      <c r="C1207" s="49"/>
      <c r="D1207" s="47"/>
      <c r="E1207" s="47"/>
      <c r="F1207" s="49" t="s">
        <v>141</v>
      </c>
      <c r="G1207" s="48"/>
      <c r="H1207" s="47"/>
    </row>
    <row r="1208" ht="48" spans="1:8">
      <c r="A1208" s="47">
        <f>MAX($A$3:A1207)+1</f>
        <v>163</v>
      </c>
      <c r="B1208" s="48" t="s">
        <v>368</v>
      </c>
      <c r="C1208" s="49" t="s">
        <v>369</v>
      </c>
      <c r="D1208" s="47" t="str">
        <f t="shared" ref="D1208:D1217" si="182">"行政处罚"</f>
        <v>行政处罚</v>
      </c>
      <c r="E1208" s="47" t="s">
        <v>129</v>
      </c>
      <c r="F1208" s="49" t="s">
        <v>130</v>
      </c>
      <c r="G1208" s="48" t="s">
        <v>131</v>
      </c>
      <c r="H1208" s="47" t="str">
        <f t="shared" ref="H1204:H1213" si="183">"办公室"</f>
        <v>办公室</v>
      </c>
    </row>
    <row r="1209" ht="72" spans="1:8">
      <c r="A1209" s="47"/>
      <c r="B1209" s="48"/>
      <c r="C1209" s="49"/>
      <c r="D1209" s="47"/>
      <c r="E1209" s="47" t="s">
        <v>132</v>
      </c>
      <c r="F1209" s="49" t="s">
        <v>133</v>
      </c>
      <c r="G1209" s="48"/>
      <c r="H1209" s="47"/>
    </row>
    <row r="1210" ht="60" spans="1:8">
      <c r="A1210" s="47"/>
      <c r="B1210" s="48"/>
      <c r="C1210" s="49"/>
      <c r="D1210" s="47"/>
      <c r="E1210" s="47" t="s">
        <v>17</v>
      </c>
      <c r="F1210" s="49" t="s">
        <v>134</v>
      </c>
      <c r="G1210" s="48"/>
      <c r="H1210" s="47"/>
    </row>
    <row r="1211" ht="60" spans="1:8">
      <c r="A1211" s="47"/>
      <c r="B1211" s="48"/>
      <c r="C1211" s="49"/>
      <c r="D1211" s="47"/>
      <c r="E1211" s="47" t="s">
        <v>135</v>
      </c>
      <c r="F1211" s="49" t="s">
        <v>136</v>
      </c>
      <c r="G1211" s="48"/>
      <c r="H1211" s="47"/>
    </row>
    <row r="1212" ht="60" spans="1:8">
      <c r="A1212" s="47"/>
      <c r="B1212" s="48"/>
      <c r="C1212" s="49"/>
      <c r="D1212" s="47"/>
      <c r="E1212" s="47" t="s">
        <v>19</v>
      </c>
      <c r="F1212" s="49" t="s">
        <v>137</v>
      </c>
      <c r="G1212" s="48"/>
      <c r="H1212" s="47"/>
    </row>
    <row r="1213" ht="36" spans="1:8">
      <c r="A1213" s="47"/>
      <c r="B1213" s="48"/>
      <c r="C1213" s="49"/>
      <c r="D1213" s="47"/>
      <c r="E1213" s="47" t="s">
        <v>21</v>
      </c>
      <c r="F1213" s="49" t="s">
        <v>138</v>
      </c>
      <c r="G1213" s="48"/>
      <c r="H1213" s="47"/>
    </row>
    <row r="1214" ht="72" spans="1:8">
      <c r="A1214" s="47"/>
      <c r="B1214" s="48"/>
      <c r="C1214" s="49"/>
      <c r="D1214" s="47"/>
      <c r="E1214" s="47" t="s">
        <v>139</v>
      </c>
      <c r="F1214" s="49" t="s">
        <v>140</v>
      </c>
      <c r="G1214" s="48"/>
      <c r="H1214" s="47"/>
    </row>
    <row r="1215" ht="24" spans="1:8">
      <c r="A1215" s="47"/>
      <c r="B1215" s="48"/>
      <c r="C1215" s="49"/>
      <c r="D1215" s="47"/>
      <c r="E1215" s="47"/>
      <c r="F1215" s="49" t="s">
        <v>141</v>
      </c>
      <c r="G1215" s="48"/>
      <c r="H1215" s="47"/>
    </row>
    <row r="1216" ht="48" spans="1:8">
      <c r="A1216" s="47">
        <f>MAX($A$3:A1215)+1</f>
        <v>164</v>
      </c>
      <c r="B1216" s="48" t="s">
        <v>370</v>
      </c>
      <c r="C1216" s="48" t="s">
        <v>371</v>
      </c>
      <c r="D1216" s="47" t="str">
        <f t="shared" si="182"/>
        <v>行政处罚</v>
      </c>
      <c r="E1216" s="47" t="s">
        <v>129</v>
      </c>
      <c r="F1216" s="49" t="s">
        <v>130</v>
      </c>
      <c r="G1216" s="48" t="s">
        <v>131</v>
      </c>
      <c r="H1216" s="47" t="str">
        <f t="shared" ref="H1214:H1223" si="184">"办公室"</f>
        <v>办公室</v>
      </c>
    </row>
    <row r="1217" ht="72" spans="1:8">
      <c r="A1217" s="47"/>
      <c r="B1217" s="48"/>
      <c r="C1217" s="48"/>
      <c r="D1217" s="47"/>
      <c r="E1217" s="47" t="s">
        <v>132</v>
      </c>
      <c r="F1217" s="49" t="s">
        <v>133</v>
      </c>
      <c r="G1217" s="48"/>
      <c r="H1217" s="47"/>
    </row>
    <row r="1218" ht="60" spans="1:8">
      <c r="A1218" s="47"/>
      <c r="B1218" s="48"/>
      <c r="C1218" s="48"/>
      <c r="D1218" s="47"/>
      <c r="E1218" s="47" t="s">
        <v>17</v>
      </c>
      <c r="F1218" s="49" t="s">
        <v>134</v>
      </c>
      <c r="G1218" s="48"/>
      <c r="H1218" s="47"/>
    </row>
    <row r="1219" ht="60" spans="1:8">
      <c r="A1219" s="47"/>
      <c r="B1219" s="48"/>
      <c r="C1219" s="48"/>
      <c r="D1219" s="47"/>
      <c r="E1219" s="47" t="s">
        <v>135</v>
      </c>
      <c r="F1219" s="49" t="s">
        <v>136</v>
      </c>
      <c r="G1219" s="48"/>
      <c r="H1219" s="47"/>
    </row>
    <row r="1220" ht="60" spans="1:8">
      <c r="A1220" s="47"/>
      <c r="B1220" s="48"/>
      <c r="C1220" s="48"/>
      <c r="D1220" s="47"/>
      <c r="E1220" s="47" t="s">
        <v>19</v>
      </c>
      <c r="F1220" s="49" t="s">
        <v>137</v>
      </c>
      <c r="G1220" s="48"/>
      <c r="H1220" s="47"/>
    </row>
    <row r="1221" ht="36" spans="1:8">
      <c r="A1221" s="47"/>
      <c r="B1221" s="48"/>
      <c r="C1221" s="48"/>
      <c r="D1221" s="47"/>
      <c r="E1221" s="47" t="s">
        <v>21</v>
      </c>
      <c r="F1221" s="49" t="s">
        <v>138</v>
      </c>
      <c r="G1221" s="48"/>
      <c r="H1221" s="47"/>
    </row>
    <row r="1222" ht="72" spans="1:8">
      <c r="A1222" s="47"/>
      <c r="B1222" s="48"/>
      <c r="C1222" s="48"/>
      <c r="D1222" s="47"/>
      <c r="E1222" s="47" t="s">
        <v>139</v>
      </c>
      <c r="F1222" s="49" t="s">
        <v>140</v>
      </c>
      <c r="G1222" s="48"/>
      <c r="H1222" s="47"/>
    </row>
    <row r="1223" ht="24" spans="1:8">
      <c r="A1223" s="47"/>
      <c r="B1223" s="48"/>
      <c r="C1223" s="48"/>
      <c r="D1223" s="47"/>
      <c r="E1223" s="47"/>
      <c r="F1223" s="49" t="s">
        <v>141</v>
      </c>
      <c r="G1223" s="48"/>
      <c r="H1223" s="47"/>
    </row>
    <row r="1224" ht="48" spans="1:8">
      <c r="A1224" s="47">
        <f>MAX($A$3:A1223)+1</f>
        <v>165</v>
      </c>
      <c r="B1224" s="47" t="s">
        <v>372</v>
      </c>
      <c r="C1224" s="49" t="s">
        <v>373</v>
      </c>
      <c r="D1224" s="47" t="str">
        <f t="shared" ref="D1218:D1227" si="185">"行政处罚"</f>
        <v>行政处罚</v>
      </c>
      <c r="E1224" s="47" t="s">
        <v>129</v>
      </c>
      <c r="F1224" s="49" t="s">
        <v>130</v>
      </c>
      <c r="G1224" s="48" t="s">
        <v>131</v>
      </c>
      <c r="H1224" s="47" t="str">
        <f t="shared" ref="H1224:H1233" si="186">"办公室"</f>
        <v>办公室</v>
      </c>
    </row>
    <row r="1225" ht="72" spans="1:8">
      <c r="A1225" s="47"/>
      <c r="B1225" s="47"/>
      <c r="C1225" s="49"/>
      <c r="D1225" s="47"/>
      <c r="E1225" s="47" t="s">
        <v>132</v>
      </c>
      <c r="F1225" s="49" t="s">
        <v>133</v>
      </c>
      <c r="G1225" s="48"/>
      <c r="H1225" s="47"/>
    </row>
    <row r="1226" ht="60" spans="1:8">
      <c r="A1226" s="47"/>
      <c r="B1226" s="47"/>
      <c r="C1226" s="49"/>
      <c r="D1226" s="47"/>
      <c r="E1226" s="47" t="s">
        <v>17</v>
      </c>
      <c r="F1226" s="49" t="s">
        <v>134</v>
      </c>
      <c r="G1226" s="48"/>
      <c r="H1226" s="47"/>
    </row>
    <row r="1227" ht="60" spans="1:8">
      <c r="A1227" s="47"/>
      <c r="B1227" s="47"/>
      <c r="C1227" s="49"/>
      <c r="D1227" s="47"/>
      <c r="E1227" s="47" t="s">
        <v>135</v>
      </c>
      <c r="F1227" s="49" t="s">
        <v>136</v>
      </c>
      <c r="G1227" s="48"/>
      <c r="H1227" s="47"/>
    </row>
    <row r="1228" ht="60" spans="1:8">
      <c r="A1228" s="47"/>
      <c r="B1228" s="47"/>
      <c r="C1228" s="49"/>
      <c r="D1228" s="47"/>
      <c r="E1228" s="47" t="s">
        <v>19</v>
      </c>
      <c r="F1228" s="49" t="s">
        <v>137</v>
      </c>
      <c r="G1228" s="48"/>
      <c r="H1228" s="47"/>
    </row>
    <row r="1229" ht="36" spans="1:8">
      <c r="A1229" s="47"/>
      <c r="B1229" s="47"/>
      <c r="C1229" s="49"/>
      <c r="D1229" s="47"/>
      <c r="E1229" s="47" t="s">
        <v>21</v>
      </c>
      <c r="F1229" s="49" t="s">
        <v>138</v>
      </c>
      <c r="G1229" s="48"/>
      <c r="H1229" s="47"/>
    </row>
    <row r="1230" ht="72" spans="1:8">
      <c r="A1230" s="47"/>
      <c r="B1230" s="47"/>
      <c r="C1230" s="49"/>
      <c r="D1230" s="47"/>
      <c r="E1230" s="47" t="s">
        <v>139</v>
      </c>
      <c r="F1230" s="49" t="s">
        <v>140</v>
      </c>
      <c r="G1230" s="48"/>
      <c r="H1230" s="47"/>
    </row>
    <row r="1231" ht="24" spans="1:8">
      <c r="A1231" s="47"/>
      <c r="B1231" s="47"/>
      <c r="C1231" s="49"/>
      <c r="D1231" s="47"/>
      <c r="E1231" s="47"/>
      <c r="F1231" s="49" t="s">
        <v>141</v>
      </c>
      <c r="G1231" s="48"/>
      <c r="H1231" s="47"/>
    </row>
    <row r="1232" ht="48" spans="1:8">
      <c r="A1232" s="47">
        <f>MAX($A$3:A1231)+1</f>
        <v>166</v>
      </c>
      <c r="B1232" s="47" t="s">
        <v>374</v>
      </c>
      <c r="C1232" s="49" t="s">
        <v>375</v>
      </c>
      <c r="D1232" s="47" t="str">
        <f t="shared" ref="D1228:D1237" si="187">"行政处罚"</f>
        <v>行政处罚</v>
      </c>
      <c r="E1232" s="47" t="s">
        <v>129</v>
      </c>
      <c r="F1232" s="49" t="s">
        <v>130</v>
      </c>
      <c r="G1232" s="48" t="s">
        <v>131</v>
      </c>
      <c r="H1232" s="47" t="str">
        <f t="shared" si="186"/>
        <v>办公室</v>
      </c>
    </row>
    <row r="1233" ht="72" spans="1:8">
      <c r="A1233" s="47"/>
      <c r="B1233" s="47"/>
      <c r="C1233" s="49"/>
      <c r="D1233" s="47"/>
      <c r="E1233" s="47" t="s">
        <v>132</v>
      </c>
      <c r="F1233" s="49" t="s">
        <v>133</v>
      </c>
      <c r="G1233" s="48"/>
      <c r="H1233" s="47"/>
    </row>
    <row r="1234" ht="60" spans="1:8">
      <c r="A1234" s="47"/>
      <c r="B1234" s="47"/>
      <c r="C1234" s="49"/>
      <c r="D1234" s="47"/>
      <c r="E1234" s="47" t="s">
        <v>17</v>
      </c>
      <c r="F1234" s="49" t="s">
        <v>134</v>
      </c>
      <c r="G1234" s="48"/>
      <c r="H1234" s="47"/>
    </row>
    <row r="1235" ht="60" spans="1:8">
      <c r="A1235" s="47"/>
      <c r="B1235" s="47"/>
      <c r="C1235" s="49"/>
      <c r="D1235" s="47"/>
      <c r="E1235" s="47" t="s">
        <v>135</v>
      </c>
      <c r="F1235" s="49" t="s">
        <v>136</v>
      </c>
      <c r="G1235" s="48"/>
      <c r="H1235" s="47"/>
    </row>
    <row r="1236" ht="60" spans="1:8">
      <c r="A1236" s="47"/>
      <c r="B1236" s="47"/>
      <c r="C1236" s="49"/>
      <c r="D1236" s="47"/>
      <c r="E1236" s="47" t="s">
        <v>19</v>
      </c>
      <c r="F1236" s="49" t="s">
        <v>137</v>
      </c>
      <c r="G1236" s="48"/>
      <c r="H1236" s="47"/>
    </row>
    <row r="1237" ht="36" spans="1:8">
      <c r="A1237" s="47"/>
      <c r="B1237" s="47"/>
      <c r="C1237" s="49"/>
      <c r="D1237" s="47"/>
      <c r="E1237" s="47" t="s">
        <v>21</v>
      </c>
      <c r="F1237" s="49" t="s">
        <v>138</v>
      </c>
      <c r="G1237" s="48"/>
      <c r="H1237" s="47"/>
    </row>
    <row r="1238" ht="72" spans="1:8">
      <c r="A1238" s="47"/>
      <c r="B1238" s="47"/>
      <c r="C1238" s="49"/>
      <c r="D1238" s="47"/>
      <c r="E1238" s="47" t="s">
        <v>139</v>
      </c>
      <c r="F1238" s="49" t="s">
        <v>140</v>
      </c>
      <c r="G1238" s="48"/>
      <c r="H1238" s="47"/>
    </row>
    <row r="1239" ht="24" spans="1:8">
      <c r="A1239" s="47"/>
      <c r="B1239" s="47"/>
      <c r="C1239" s="49"/>
      <c r="D1239" s="47"/>
      <c r="E1239" s="47"/>
      <c r="F1239" s="49" t="s">
        <v>141</v>
      </c>
      <c r="G1239" s="48"/>
      <c r="H1239" s="47"/>
    </row>
    <row r="1240" ht="48" spans="1:8">
      <c r="A1240" s="47">
        <f>MAX($A$3:A1239)+1</f>
        <v>167</v>
      </c>
      <c r="B1240" s="47" t="s">
        <v>376</v>
      </c>
      <c r="C1240" s="49" t="s">
        <v>377</v>
      </c>
      <c r="D1240" s="47" t="str">
        <f t="shared" ref="D1238:D1247" si="188">"行政处罚"</f>
        <v>行政处罚</v>
      </c>
      <c r="E1240" s="47" t="s">
        <v>129</v>
      </c>
      <c r="F1240" s="49" t="s">
        <v>130</v>
      </c>
      <c r="G1240" s="48" t="s">
        <v>131</v>
      </c>
      <c r="H1240" s="47" t="str">
        <f t="shared" ref="H1234:H1243" si="189">"办公室"</f>
        <v>办公室</v>
      </c>
    </row>
    <row r="1241" ht="72" spans="1:8">
      <c r="A1241" s="47"/>
      <c r="B1241" s="47"/>
      <c r="C1241" s="49"/>
      <c r="D1241" s="47"/>
      <c r="E1241" s="47" t="s">
        <v>132</v>
      </c>
      <c r="F1241" s="49" t="s">
        <v>133</v>
      </c>
      <c r="G1241" s="48"/>
      <c r="H1241" s="47"/>
    </row>
    <row r="1242" ht="60" spans="1:8">
      <c r="A1242" s="47"/>
      <c r="B1242" s="47"/>
      <c r="C1242" s="49"/>
      <c r="D1242" s="47"/>
      <c r="E1242" s="47" t="s">
        <v>17</v>
      </c>
      <c r="F1242" s="49" t="s">
        <v>134</v>
      </c>
      <c r="G1242" s="48"/>
      <c r="H1242" s="47"/>
    </row>
    <row r="1243" ht="60" spans="1:8">
      <c r="A1243" s="47"/>
      <c r="B1243" s="47"/>
      <c r="C1243" s="49"/>
      <c r="D1243" s="47"/>
      <c r="E1243" s="47" t="s">
        <v>135</v>
      </c>
      <c r="F1243" s="49" t="s">
        <v>136</v>
      </c>
      <c r="G1243" s="48"/>
      <c r="H1243" s="47"/>
    </row>
    <row r="1244" ht="60" spans="1:8">
      <c r="A1244" s="47"/>
      <c r="B1244" s="47"/>
      <c r="C1244" s="49"/>
      <c r="D1244" s="47"/>
      <c r="E1244" s="47" t="s">
        <v>19</v>
      </c>
      <c r="F1244" s="49" t="s">
        <v>137</v>
      </c>
      <c r="G1244" s="48"/>
      <c r="H1244" s="47"/>
    </row>
    <row r="1245" ht="36" spans="1:8">
      <c r="A1245" s="47"/>
      <c r="B1245" s="47"/>
      <c r="C1245" s="49"/>
      <c r="D1245" s="47"/>
      <c r="E1245" s="47" t="s">
        <v>21</v>
      </c>
      <c r="F1245" s="49" t="s">
        <v>138</v>
      </c>
      <c r="G1245" s="48"/>
      <c r="H1245" s="47"/>
    </row>
    <row r="1246" ht="72" spans="1:8">
      <c r="A1246" s="47"/>
      <c r="B1246" s="47"/>
      <c r="C1246" s="49"/>
      <c r="D1246" s="47"/>
      <c r="E1246" s="47" t="s">
        <v>139</v>
      </c>
      <c r="F1246" s="49" t="s">
        <v>140</v>
      </c>
      <c r="G1246" s="48"/>
      <c r="H1246" s="47"/>
    </row>
    <row r="1247" ht="24" spans="1:8">
      <c r="A1247" s="47"/>
      <c r="B1247" s="47"/>
      <c r="C1247" s="49"/>
      <c r="D1247" s="47"/>
      <c r="E1247" s="47"/>
      <c r="F1247" s="49" t="s">
        <v>141</v>
      </c>
      <c r="G1247" s="48"/>
      <c r="H1247" s="47"/>
    </row>
    <row r="1248" ht="48" spans="1:8">
      <c r="A1248" s="47">
        <f>MAX($A$3:A1247)+1</f>
        <v>168</v>
      </c>
      <c r="B1248" s="47" t="s">
        <v>378</v>
      </c>
      <c r="C1248" s="49" t="s">
        <v>379</v>
      </c>
      <c r="D1248" s="47" t="str">
        <f t="shared" ref="D1248:D1257" si="190">"行政处罚"</f>
        <v>行政处罚</v>
      </c>
      <c r="E1248" s="47" t="s">
        <v>129</v>
      </c>
      <c r="F1248" s="49" t="s">
        <v>130</v>
      </c>
      <c r="G1248" s="48" t="s">
        <v>131</v>
      </c>
      <c r="H1248" s="47" t="str">
        <f t="shared" ref="H1244:H1253" si="191">"办公室"</f>
        <v>办公室</v>
      </c>
    </row>
    <row r="1249" ht="72" spans="1:8">
      <c r="A1249" s="47"/>
      <c r="B1249" s="47"/>
      <c r="C1249" s="49"/>
      <c r="D1249" s="47"/>
      <c r="E1249" s="47" t="s">
        <v>132</v>
      </c>
      <c r="F1249" s="49" t="s">
        <v>133</v>
      </c>
      <c r="G1249" s="48"/>
      <c r="H1249" s="47"/>
    </row>
    <row r="1250" ht="60" spans="1:8">
      <c r="A1250" s="47"/>
      <c r="B1250" s="47"/>
      <c r="C1250" s="49"/>
      <c r="D1250" s="47"/>
      <c r="E1250" s="47" t="s">
        <v>17</v>
      </c>
      <c r="F1250" s="49" t="s">
        <v>134</v>
      </c>
      <c r="G1250" s="48"/>
      <c r="H1250" s="47"/>
    </row>
    <row r="1251" ht="60" spans="1:8">
      <c r="A1251" s="47"/>
      <c r="B1251" s="47"/>
      <c r="C1251" s="49"/>
      <c r="D1251" s="47"/>
      <c r="E1251" s="47" t="s">
        <v>135</v>
      </c>
      <c r="F1251" s="49" t="s">
        <v>136</v>
      </c>
      <c r="G1251" s="48"/>
      <c r="H1251" s="47"/>
    </row>
    <row r="1252" ht="60" spans="1:8">
      <c r="A1252" s="47"/>
      <c r="B1252" s="47"/>
      <c r="C1252" s="49"/>
      <c r="D1252" s="47"/>
      <c r="E1252" s="47" t="s">
        <v>19</v>
      </c>
      <c r="F1252" s="49" t="s">
        <v>137</v>
      </c>
      <c r="G1252" s="48"/>
      <c r="H1252" s="47"/>
    </row>
    <row r="1253" ht="36" spans="1:8">
      <c r="A1253" s="47"/>
      <c r="B1253" s="47"/>
      <c r="C1253" s="49"/>
      <c r="D1253" s="47"/>
      <c r="E1253" s="47" t="s">
        <v>21</v>
      </c>
      <c r="F1253" s="49" t="s">
        <v>138</v>
      </c>
      <c r="G1253" s="48"/>
      <c r="H1253" s="47"/>
    </row>
    <row r="1254" ht="72" spans="1:8">
      <c r="A1254" s="47"/>
      <c r="B1254" s="47"/>
      <c r="C1254" s="49"/>
      <c r="D1254" s="47"/>
      <c r="E1254" s="47" t="s">
        <v>139</v>
      </c>
      <c r="F1254" s="49" t="s">
        <v>140</v>
      </c>
      <c r="G1254" s="48"/>
      <c r="H1254" s="47"/>
    </row>
    <row r="1255" ht="24" spans="1:8">
      <c r="A1255" s="47"/>
      <c r="B1255" s="47"/>
      <c r="C1255" s="49"/>
      <c r="D1255" s="47"/>
      <c r="E1255" s="47"/>
      <c r="F1255" s="49" t="s">
        <v>141</v>
      </c>
      <c r="G1255" s="48"/>
      <c r="H1255" s="47"/>
    </row>
    <row r="1256" ht="48" spans="1:8">
      <c r="A1256" s="47">
        <f>MAX($A$3:A1255)+1</f>
        <v>169</v>
      </c>
      <c r="B1256" s="47" t="s">
        <v>380</v>
      </c>
      <c r="C1256" s="49" t="s">
        <v>381</v>
      </c>
      <c r="D1256" s="47" t="str">
        <f t="shared" si="190"/>
        <v>行政处罚</v>
      </c>
      <c r="E1256" s="47" t="s">
        <v>129</v>
      </c>
      <c r="F1256" s="49" t="s">
        <v>130</v>
      </c>
      <c r="G1256" s="48" t="s">
        <v>131</v>
      </c>
      <c r="H1256" s="47" t="str">
        <f t="shared" ref="H1254:H1263" si="192">"办公室"</f>
        <v>办公室</v>
      </c>
    </row>
    <row r="1257" ht="72" spans="1:8">
      <c r="A1257" s="47"/>
      <c r="B1257" s="47"/>
      <c r="C1257" s="49"/>
      <c r="D1257" s="47"/>
      <c r="E1257" s="47" t="s">
        <v>132</v>
      </c>
      <c r="F1257" s="49" t="s">
        <v>133</v>
      </c>
      <c r="G1257" s="48"/>
      <c r="H1257" s="47"/>
    </row>
    <row r="1258" ht="60" spans="1:8">
      <c r="A1258" s="47"/>
      <c r="B1258" s="47"/>
      <c r="C1258" s="49"/>
      <c r="D1258" s="47"/>
      <c r="E1258" s="47" t="s">
        <v>17</v>
      </c>
      <c r="F1258" s="49" t="s">
        <v>134</v>
      </c>
      <c r="G1258" s="48"/>
      <c r="H1258" s="47"/>
    </row>
    <row r="1259" ht="60" spans="1:8">
      <c r="A1259" s="47"/>
      <c r="B1259" s="47"/>
      <c r="C1259" s="49"/>
      <c r="D1259" s="47"/>
      <c r="E1259" s="47" t="s">
        <v>135</v>
      </c>
      <c r="F1259" s="49" t="s">
        <v>136</v>
      </c>
      <c r="G1259" s="48"/>
      <c r="H1259" s="47"/>
    </row>
    <row r="1260" ht="60" spans="1:8">
      <c r="A1260" s="47"/>
      <c r="B1260" s="47"/>
      <c r="C1260" s="49"/>
      <c r="D1260" s="47"/>
      <c r="E1260" s="47" t="s">
        <v>19</v>
      </c>
      <c r="F1260" s="49" t="s">
        <v>137</v>
      </c>
      <c r="G1260" s="48"/>
      <c r="H1260" s="47"/>
    </row>
    <row r="1261" ht="36" spans="1:8">
      <c r="A1261" s="47"/>
      <c r="B1261" s="47"/>
      <c r="C1261" s="49"/>
      <c r="D1261" s="47"/>
      <c r="E1261" s="47" t="s">
        <v>21</v>
      </c>
      <c r="F1261" s="49" t="s">
        <v>138</v>
      </c>
      <c r="G1261" s="48"/>
      <c r="H1261" s="47"/>
    </row>
    <row r="1262" ht="72" spans="1:8">
      <c r="A1262" s="47"/>
      <c r="B1262" s="47"/>
      <c r="C1262" s="49"/>
      <c r="D1262" s="47"/>
      <c r="E1262" s="47" t="s">
        <v>139</v>
      </c>
      <c r="F1262" s="49" t="s">
        <v>140</v>
      </c>
      <c r="G1262" s="48"/>
      <c r="H1262" s="47"/>
    </row>
    <row r="1263" ht="24" spans="1:8">
      <c r="A1263" s="47"/>
      <c r="B1263" s="47"/>
      <c r="C1263" s="49"/>
      <c r="D1263" s="47"/>
      <c r="E1263" s="47"/>
      <c r="F1263" s="49" t="s">
        <v>141</v>
      </c>
      <c r="G1263" s="48"/>
      <c r="H1263" s="47"/>
    </row>
    <row r="1264" ht="48" spans="1:8">
      <c r="A1264" s="47">
        <f>MAX($A$3:A1263)+1</f>
        <v>170</v>
      </c>
      <c r="B1264" s="47" t="s">
        <v>382</v>
      </c>
      <c r="C1264" s="49" t="s">
        <v>383</v>
      </c>
      <c r="D1264" s="47" t="str">
        <f t="shared" ref="D1258:D1267" si="193">"行政处罚"</f>
        <v>行政处罚</v>
      </c>
      <c r="E1264" s="47" t="s">
        <v>129</v>
      </c>
      <c r="F1264" s="49" t="s">
        <v>130</v>
      </c>
      <c r="G1264" s="48" t="s">
        <v>131</v>
      </c>
      <c r="H1264" s="47" t="str">
        <f t="shared" ref="H1264:H1273" si="194">"办公室"</f>
        <v>办公室</v>
      </c>
    </row>
    <row r="1265" ht="72" spans="1:8">
      <c r="A1265" s="47"/>
      <c r="B1265" s="47"/>
      <c r="C1265" s="49"/>
      <c r="D1265" s="47"/>
      <c r="E1265" s="47" t="s">
        <v>132</v>
      </c>
      <c r="F1265" s="49" t="s">
        <v>133</v>
      </c>
      <c r="G1265" s="48"/>
      <c r="H1265" s="47"/>
    </row>
    <row r="1266" ht="60" spans="1:8">
      <c r="A1266" s="47"/>
      <c r="B1266" s="47"/>
      <c r="C1266" s="49"/>
      <c r="D1266" s="47"/>
      <c r="E1266" s="47" t="s">
        <v>17</v>
      </c>
      <c r="F1266" s="49" t="s">
        <v>134</v>
      </c>
      <c r="G1266" s="48"/>
      <c r="H1266" s="47"/>
    </row>
    <row r="1267" ht="60" spans="1:8">
      <c r="A1267" s="47"/>
      <c r="B1267" s="47"/>
      <c r="C1267" s="49"/>
      <c r="D1267" s="47"/>
      <c r="E1267" s="47" t="s">
        <v>135</v>
      </c>
      <c r="F1267" s="49" t="s">
        <v>136</v>
      </c>
      <c r="G1267" s="48"/>
      <c r="H1267" s="47"/>
    </row>
    <row r="1268" ht="60" spans="1:8">
      <c r="A1268" s="47"/>
      <c r="B1268" s="47"/>
      <c r="C1268" s="49"/>
      <c r="D1268" s="47"/>
      <c r="E1268" s="47" t="s">
        <v>19</v>
      </c>
      <c r="F1268" s="49" t="s">
        <v>137</v>
      </c>
      <c r="G1268" s="48"/>
      <c r="H1268" s="47"/>
    </row>
    <row r="1269" ht="36" spans="1:8">
      <c r="A1269" s="47"/>
      <c r="B1269" s="47"/>
      <c r="C1269" s="49"/>
      <c r="D1269" s="47"/>
      <c r="E1269" s="47" t="s">
        <v>21</v>
      </c>
      <c r="F1269" s="49" t="s">
        <v>138</v>
      </c>
      <c r="G1269" s="48"/>
      <c r="H1269" s="47"/>
    </row>
    <row r="1270" ht="72" spans="1:8">
      <c r="A1270" s="47"/>
      <c r="B1270" s="47"/>
      <c r="C1270" s="49"/>
      <c r="D1270" s="47"/>
      <c r="E1270" s="47" t="s">
        <v>139</v>
      </c>
      <c r="F1270" s="49" t="s">
        <v>140</v>
      </c>
      <c r="G1270" s="48"/>
      <c r="H1270" s="47"/>
    </row>
    <row r="1271" ht="24" spans="1:8">
      <c r="A1271" s="47"/>
      <c r="B1271" s="47"/>
      <c r="C1271" s="49"/>
      <c r="D1271" s="47"/>
      <c r="E1271" s="47"/>
      <c r="F1271" s="49" t="s">
        <v>141</v>
      </c>
      <c r="G1271" s="48"/>
      <c r="H1271" s="47"/>
    </row>
    <row r="1272" ht="48" spans="1:8">
      <c r="A1272" s="47">
        <f>MAX($A$3:A1271)+1</f>
        <v>171</v>
      </c>
      <c r="B1272" s="47" t="s">
        <v>384</v>
      </c>
      <c r="C1272" s="49" t="s">
        <v>385</v>
      </c>
      <c r="D1272" s="47" t="str">
        <f t="shared" ref="D1268:D1277" si="195">"行政处罚"</f>
        <v>行政处罚</v>
      </c>
      <c r="E1272" s="47" t="s">
        <v>129</v>
      </c>
      <c r="F1272" s="49" t="s">
        <v>130</v>
      </c>
      <c r="G1272" s="48" t="s">
        <v>131</v>
      </c>
      <c r="H1272" s="47" t="str">
        <f t="shared" si="194"/>
        <v>办公室</v>
      </c>
    </row>
    <row r="1273" ht="72" spans="1:8">
      <c r="A1273" s="47"/>
      <c r="B1273" s="47"/>
      <c r="C1273" s="49"/>
      <c r="D1273" s="47"/>
      <c r="E1273" s="47" t="s">
        <v>132</v>
      </c>
      <c r="F1273" s="49" t="s">
        <v>133</v>
      </c>
      <c r="G1273" s="48"/>
      <c r="H1273" s="47"/>
    </row>
    <row r="1274" ht="60" spans="1:8">
      <c r="A1274" s="47"/>
      <c r="B1274" s="47"/>
      <c r="C1274" s="49"/>
      <c r="D1274" s="47"/>
      <c r="E1274" s="47" t="s">
        <v>17</v>
      </c>
      <c r="F1274" s="49" t="s">
        <v>134</v>
      </c>
      <c r="G1274" s="48"/>
      <c r="H1274" s="47"/>
    </row>
    <row r="1275" ht="60" spans="1:8">
      <c r="A1275" s="47"/>
      <c r="B1275" s="47"/>
      <c r="C1275" s="49"/>
      <c r="D1275" s="47"/>
      <c r="E1275" s="47" t="s">
        <v>135</v>
      </c>
      <c r="F1275" s="49" t="s">
        <v>136</v>
      </c>
      <c r="G1275" s="48"/>
      <c r="H1275" s="47"/>
    </row>
    <row r="1276" ht="60" spans="1:8">
      <c r="A1276" s="47"/>
      <c r="B1276" s="47"/>
      <c r="C1276" s="49"/>
      <c r="D1276" s="47"/>
      <c r="E1276" s="47" t="s">
        <v>19</v>
      </c>
      <c r="F1276" s="49" t="s">
        <v>137</v>
      </c>
      <c r="G1276" s="48"/>
      <c r="H1276" s="47"/>
    </row>
    <row r="1277" ht="36" spans="1:8">
      <c r="A1277" s="47"/>
      <c r="B1277" s="47"/>
      <c r="C1277" s="49"/>
      <c r="D1277" s="47"/>
      <c r="E1277" s="47" t="s">
        <v>21</v>
      </c>
      <c r="F1277" s="49" t="s">
        <v>138</v>
      </c>
      <c r="G1277" s="48"/>
      <c r="H1277" s="47"/>
    </row>
    <row r="1278" ht="72" spans="1:8">
      <c r="A1278" s="47"/>
      <c r="B1278" s="47"/>
      <c r="C1278" s="49"/>
      <c r="D1278" s="47"/>
      <c r="E1278" s="47" t="s">
        <v>139</v>
      </c>
      <c r="F1278" s="49" t="s">
        <v>140</v>
      </c>
      <c r="G1278" s="48"/>
      <c r="H1278" s="47"/>
    </row>
    <row r="1279" ht="24" spans="1:8">
      <c r="A1279" s="47"/>
      <c r="B1279" s="47"/>
      <c r="C1279" s="49"/>
      <c r="D1279" s="47"/>
      <c r="E1279" s="47"/>
      <c r="F1279" s="49" t="s">
        <v>141</v>
      </c>
      <c r="G1279" s="48"/>
      <c r="H1279" s="47"/>
    </row>
    <row r="1280" ht="48" spans="1:8">
      <c r="A1280" s="47">
        <f>MAX($A$3:A1279)+1</f>
        <v>172</v>
      </c>
      <c r="B1280" s="47" t="s">
        <v>386</v>
      </c>
      <c r="C1280" s="49" t="s">
        <v>387</v>
      </c>
      <c r="D1280" s="47" t="str">
        <f t="shared" ref="D1278:D1287" si="196">"行政处罚"</f>
        <v>行政处罚</v>
      </c>
      <c r="E1280" s="47" t="s">
        <v>129</v>
      </c>
      <c r="F1280" s="49" t="s">
        <v>130</v>
      </c>
      <c r="G1280" s="48" t="s">
        <v>131</v>
      </c>
      <c r="H1280" s="47" t="str">
        <f t="shared" ref="H1274:H1283" si="197">"办公室"</f>
        <v>办公室</v>
      </c>
    </row>
    <row r="1281" ht="72" spans="1:8">
      <c r="A1281" s="47"/>
      <c r="B1281" s="47"/>
      <c r="C1281" s="49"/>
      <c r="D1281" s="47"/>
      <c r="E1281" s="47" t="s">
        <v>132</v>
      </c>
      <c r="F1281" s="49" t="s">
        <v>133</v>
      </c>
      <c r="G1281" s="48"/>
      <c r="H1281" s="47"/>
    </row>
    <row r="1282" ht="60" spans="1:8">
      <c r="A1282" s="47"/>
      <c r="B1282" s="47"/>
      <c r="C1282" s="49"/>
      <c r="D1282" s="47"/>
      <c r="E1282" s="47" t="s">
        <v>17</v>
      </c>
      <c r="F1282" s="49" t="s">
        <v>134</v>
      </c>
      <c r="G1282" s="48"/>
      <c r="H1282" s="47"/>
    </row>
    <row r="1283" ht="60" spans="1:8">
      <c r="A1283" s="47"/>
      <c r="B1283" s="47"/>
      <c r="C1283" s="49"/>
      <c r="D1283" s="47"/>
      <c r="E1283" s="47" t="s">
        <v>135</v>
      </c>
      <c r="F1283" s="49" t="s">
        <v>136</v>
      </c>
      <c r="G1283" s="48"/>
      <c r="H1283" s="47"/>
    </row>
    <row r="1284" ht="60" spans="1:8">
      <c r="A1284" s="47"/>
      <c r="B1284" s="47"/>
      <c r="C1284" s="49"/>
      <c r="D1284" s="47"/>
      <c r="E1284" s="47" t="s">
        <v>19</v>
      </c>
      <c r="F1284" s="49" t="s">
        <v>137</v>
      </c>
      <c r="G1284" s="48"/>
      <c r="H1284" s="47"/>
    </row>
    <row r="1285" ht="36" spans="1:8">
      <c r="A1285" s="47"/>
      <c r="B1285" s="47"/>
      <c r="C1285" s="49"/>
      <c r="D1285" s="47"/>
      <c r="E1285" s="47" t="s">
        <v>21</v>
      </c>
      <c r="F1285" s="49" t="s">
        <v>138</v>
      </c>
      <c r="G1285" s="48"/>
      <c r="H1285" s="47"/>
    </row>
    <row r="1286" ht="72" spans="1:8">
      <c r="A1286" s="47"/>
      <c r="B1286" s="47"/>
      <c r="C1286" s="49"/>
      <c r="D1286" s="47"/>
      <c r="E1286" s="47" t="s">
        <v>139</v>
      </c>
      <c r="F1286" s="49" t="s">
        <v>140</v>
      </c>
      <c r="G1286" s="48"/>
      <c r="H1286" s="47"/>
    </row>
    <row r="1287" ht="24" spans="1:8">
      <c r="A1287" s="47"/>
      <c r="B1287" s="47"/>
      <c r="C1287" s="49"/>
      <c r="D1287" s="47"/>
      <c r="E1287" s="47"/>
      <c r="F1287" s="49" t="s">
        <v>141</v>
      </c>
      <c r="G1287" s="48"/>
      <c r="H1287" s="47"/>
    </row>
    <row r="1288" ht="48" spans="1:8">
      <c r="A1288" s="47">
        <f>MAX($A$3:A1287)+1</f>
        <v>173</v>
      </c>
      <c r="B1288" s="47" t="s">
        <v>388</v>
      </c>
      <c r="C1288" s="49" t="s">
        <v>389</v>
      </c>
      <c r="D1288" s="47" t="str">
        <f t="shared" ref="D1288:D1297" si="198">"行政处罚"</f>
        <v>行政处罚</v>
      </c>
      <c r="E1288" s="47" t="s">
        <v>129</v>
      </c>
      <c r="F1288" s="49" t="s">
        <v>130</v>
      </c>
      <c r="G1288" s="48" t="s">
        <v>131</v>
      </c>
      <c r="H1288" s="47" t="str">
        <f t="shared" ref="H1284:H1293" si="199">"办公室"</f>
        <v>办公室</v>
      </c>
    </row>
    <row r="1289" ht="72" spans="1:8">
      <c r="A1289" s="47"/>
      <c r="B1289" s="47"/>
      <c r="C1289" s="49"/>
      <c r="D1289" s="47"/>
      <c r="E1289" s="47" t="s">
        <v>132</v>
      </c>
      <c r="F1289" s="49" t="s">
        <v>133</v>
      </c>
      <c r="G1289" s="48"/>
      <c r="H1289" s="47"/>
    </row>
    <row r="1290" ht="60" spans="1:8">
      <c r="A1290" s="47"/>
      <c r="B1290" s="47"/>
      <c r="C1290" s="49"/>
      <c r="D1290" s="47"/>
      <c r="E1290" s="47" t="s">
        <v>17</v>
      </c>
      <c r="F1290" s="49" t="s">
        <v>134</v>
      </c>
      <c r="G1290" s="48"/>
      <c r="H1290" s="47"/>
    </row>
    <row r="1291" ht="60" spans="1:8">
      <c r="A1291" s="47"/>
      <c r="B1291" s="47"/>
      <c r="C1291" s="49"/>
      <c r="D1291" s="47"/>
      <c r="E1291" s="47" t="s">
        <v>135</v>
      </c>
      <c r="F1291" s="49" t="s">
        <v>136</v>
      </c>
      <c r="G1291" s="48"/>
      <c r="H1291" s="47"/>
    </row>
    <row r="1292" ht="60" spans="1:8">
      <c r="A1292" s="47"/>
      <c r="B1292" s="47"/>
      <c r="C1292" s="49"/>
      <c r="D1292" s="47"/>
      <c r="E1292" s="47" t="s">
        <v>19</v>
      </c>
      <c r="F1292" s="49" t="s">
        <v>137</v>
      </c>
      <c r="G1292" s="48"/>
      <c r="H1292" s="47"/>
    </row>
    <row r="1293" ht="36" spans="1:8">
      <c r="A1293" s="47"/>
      <c r="B1293" s="47"/>
      <c r="C1293" s="49"/>
      <c r="D1293" s="47"/>
      <c r="E1293" s="47" t="s">
        <v>21</v>
      </c>
      <c r="F1293" s="49" t="s">
        <v>138</v>
      </c>
      <c r="G1293" s="48"/>
      <c r="H1293" s="47"/>
    </row>
    <row r="1294" ht="72" spans="1:8">
      <c r="A1294" s="47"/>
      <c r="B1294" s="47"/>
      <c r="C1294" s="49"/>
      <c r="D1294" s="47"/>
      <c r="E1294" s="47" t="s">
        <v>139</v>
      </c>
      <c r="F1294" s="49" t="s">
        <v>140</v>
      </c>
      <c r="G1294" s="48"/>
      <c r="H1294" s="47"/>
    </row>
    <row r="1295" ht="24" spans="1:8">
      <c r="A1295" s="47"/>
      <c r="B1295" s="47"/>
      <c r="C1295" s="49"/>
      <c r="D1295" s="47"/>
      <c r="E1295" s="47"/>
      <c r="F1295" s="49" t="s">
        <v>141</v>
      </c>
      <c r="G1295" s="48"/>
      <c r="H1295" s="47"/>
    </row>
    <row r="1296" ht="48" spans="1:8">
      <c r="A1296" s="47">
        <f>MAX($A$3:A1295)+1</f>
        <v>174</v>
      </c>
      <c r="B1296" s="47" t="s">
        <v>390</v>
      </c>
      <c r="C1296" s="49" t="s">
        <v>389</v>
      </c>
      <c r="D1296" s="47" t="str">
        <f t="shared" si="198"/>
        <v>行政处罚</v>
      </c>
      <c r="E1296" s="47" t="s">
        <v>129</v>
      </c>
      <c r="F1296" s="49" t="s">
        <v>130</v>
      </c>
      <c r="G1296" s="48" t="s">
        <v>131</v>
      </c>
      <c r="H1296" s="47" t="str">
        <f t="shared" ref="H1294:H1303" si="200">"办公室"</f>
        <v>办公室</v>
      </c>
    </row>
    <row r="1297" ht="72" spans="1:8">
      <c r="A1297" s="47"/>
      <c r="B1297" s="47"/>
      <c r="C1297" s="49"/>
      <c r="D1297" s="47"/>
      <c r="E1297" s="47" t="s">
        <v>132</v>
      </c>
      <c r="F1297" s="49" t="s">
        <v>133</v>
      </c>
      <c r="G1297" s="48"/>
      <c r="H1297" s="47"/>
    </row>
    <row r="1298" ht="60" spans="1:8">
      <c r="A1298" s="47"/>
      <c r="B1298" s="47"/>
      <c r="C1298" s="49"/>
      <c r="D1298" s="47"/>
      <c r="E1298" s="47" t="s">
        <v>17</v>
      </c>
      <c r="F1298" s="49" t="s">
        <v>134</v>
      </c>
      <c r="G1298" s="48"/>
      <c r="H1298" s="47"/>
    </row>
    <row r="1299" ht="60" spans="1:8">
      <c r="A1299" s="47"/>
      <c r="B1299" s="47"/>
      <c r="C1299" s="49"/>
      <c r="D1299" s="47"/>
      <c r="E1299" s="47" t="s">
        <v>135</v>
      </c>
      <c r="F1299" s="49" t="s">
        <v>136</v>
      </c>
      <c r="G1299" s="48"/>
      <c r="H1299" s="47"/>
    </row>
    <row r="1300" ht="60" spans="1:8">
      <c r="A1300" s="47"/>
      <c r="B1300" s="47"/>
      <c r="C1300" s="49"/>
      <c r="D1300" s="47"/>
      <c r="E1300" s="47" t="s">
        <v>19</v>
      </c>
      <c r="F1300" s="49" t="s">
        <v>137</v>
      </c>
      <c r="G1300" s="48"/>
      <c r="H1300" s="47"/>
    </row>
    <row r="1301" ht="36" spans="1:8">
      <c r="A1301" s="47"/>
      <c r="B1301" s="47"/>
      <c r="C1301" s="49"/>
      <c r="D1301" s="47"/>
      <c r="E1301" s="47" t="s">
        <v>21</v>
      </c>
      <c r="F1301" s="49" t="s">
        <v>138</v>
      </c>
      <c r="G1301" s="48"/>
      <c r="H1301" s="47"/>
    </row>
    <row r="1302" ht="72" spans="1:8">
      <c r="A1302" s="47"/>
      <c r="B1302" s="47"/>
      <c r="C1302" s="49"/>
      <c r="D1302" s="47"/>
      <c r="E1302" s="47" t="s">
        <v>139</v>
      </c>
      <c r="F1302" s="49" t="s">
        <v>140</v>
      </c>
      <c r="G1302" s="48"/>
      <c r="H1302" s="47"/>
    </row>
    <row r="1303" ht="24" spans="1:8">
      <c r="A1303" s="47"/>
      <c r="B1303" s="47"/>
      <c r="C1303" s="49"/>
      <c r="D1303" s="47"/>
      <c r="E1303" s="47"/>
      <c r="F1303" s="49" t="s">
        <v>141</v>
      </c>
      <c r="G1303" s="48"/>
      <c r="H1303" s="47"/>
    </row>
    <row r="1304" ht="48" spans="1:8">
      <c r="A1304" s="47">
        <f>MAX($A$3:A1303)+1</f>
        <v>175</v>
      </c>
      <c r="B1304" s="47" t="s">
        <v>391</v>
      </c>
      <c r="C1304" s="49" t="s">
        <v>392</v>
      </c>
      <c r="D1304" s="47" t="str">
        <f t="shared" ref="D1298:D1307" si="201">"行政处罚"</f>
        <v>行政处罚</v>
      </c>
      <c r="E1304" s="47" t="s">
        <v>129</v>
      </c>
      <c r="F1304" s="49" t="s">
        <v>130</v>
      </c>
      <c r="G1304" s="48" t="s">
        <v>131</v>
      </c>
      <c r="H1304" s="47" t="str">
        <f t="shared" ref="H1304:H1313" si="202">"办公室"</f>
        <v>办公室</v>
      </c>
    </row>
    <row r="1305" ht="72" spans="1:8">
      <c r="A1305" s="47"/>
      <c r="B1305" s="47"/>
      <c r="C1305" s="49"/>
      <c r="D1305" s="47"/>
      <c r="E1305" s="47" t="s">
        <v>132</v>
      </c>
      <c r="F1305" s="49" t="s">
        <v>133</v>
      </c>
      <c r="G1305" s="48"/>
      <c r="H1305" s="47"/>
    </row>
    <row r="1306" ht="60" spans="1:8">
      <c r="A1306" s="47"/>
      <c r="B1306" s="47"/>
      <c r="C1306" s="49"/>
      <c r="D1306" s="47"/>
      <c r="E1306" s="47" t="s">
        <v>17</v>
      </c>
      <c r="F1306" s="49" t="s">
        <v>134</v>
      </c>
      <c r="G1306" s="48"/>
      <c r="H1306" s="47"/>
    </row>
    <row r="1307" ht="60" spans="1:8">
      <c r="A1307" s="47"/>
      <c r="B1307" s="47"/>
      <c r="C1307" s="49"/>
      <c r="D1307" s="47"/>
      <c r="E1307" s="47" t="s">
        <v>135</v>
      </c>
      <c r="F1307" s="49" t="s">
        <v>136</v>
      </c>
      <c r="G1307" s="48"/>
      <c r="H1307" s="47"/>
    </row>
    <row r="1308" ht="60" spans="1:8">
      <c r="A1308" s="47"/>
      <c r="B1308" s="47"/>
      <c r="C1308" s="49"/>
      <c r="D1308" s="47"/>
      <c r="E1308" s="47" t="s">
        <v>19</v>
      </c>
      <c r="F1308" s="49" t="s">
        <v>137</v>
      </c>
      <c r="G1308" s="48"/>
      <c r="H1308" s="47"/>
    </row>
    <row r="1309" ht="36" spans="1:8">
      <c r="A1309" s="47"/>
      <c r="B1309" s="47"/>
      <c r="C1309" s="49"/>
      <c r="D1309" s="47"/>
      <c r="E1309" s="47" t="s">
        <v>21</v>
      </c>
      <c r="F1309" s="49" t="s">
        <v>138</v>
      </c>
      <c r="G1309" s="48"/>
      <c r="H1309" s="47"/>
    </row>
    <row r="1310" ht="72" spans="1:8">
      <c r="A1310" s="47"/>
      <c r="B1310" s="47"/>
      <c r="C1310" s="49"/>
      <c r="D1310" s="47"/>
      <c r="E1310" s="47" t="s">
        <v>139</v>
      </c>
      <c r="F1310" s="49" t="s">
        <v>140</v>
      </c>
      <c r="G1310" s="48"/>
      <c r="H1310" s="47"/>
    </row>
    <row r="1311" ht="24" spans="1:8">
      <c r="A1311" s="47"/>
      <c r="B1311" s="47"/>
      <c r="C1311" s="49"/>
      <c r="D1311" s="47"/>
      <c r="E1311" s="47"/>
      <c r="F1311" s="49" t="s">
        <v>141</v>
      </c>
      <c r="G1311" s="48"/>
      <c r="H1311" s="47"/>
    </row>
    <row r="1312" ht="48" spans="1:8">
      <c r="A1312" s="47">
        <f>MAX($A$3:A1311)+1</f>
        <v>176</v>
      </c>
      <c r="B1312" s="48" t="s">
        <v>393</v>
      </c>
      <c r="C1312" s="49" t="s">
        <v>394</v>
      </c>
      <c r="D1312" s="47" t="str">
        <f t="shared" ref="D1308:D1317" si="203">"行政处罚"</f>
        <v>行政处罚</v>
      </c>
      <c r="E1312" s="47" t="s">
        <v>129</v>
      </c>
      <c r="F1312" s="49" t="s">
        <v>130</v>
      </c>
      <c r="G1312" s="48" t="s">
        <v>131</v>
      </c>
      <c r="H1312" s="47" t="str">
        <f t="shared" si="202"/>
        <v>办公室</v>
      </c>
    </row>
    <row r="1313" ht="72" spans="1:8">
      <c r="A1313" s="47"/>
      <c r="B1313" s="48"/>
      <c r="C1313" s="49"/>
      <c r="D1313" s="47"/>
      <c r="E1313" s="47" t="s">
        <v>132</v>
      </c>
      <c r="F1313" s="49" t="s">
        <v>133</v>
      </c>
      <c r="G1313" s="48"/>
      <c r="H1313" s="47"/>
    </row>
    <row r="1314" ht="60" spans="1:8">
      <c r="A1314" s="47"/>
      <c r="B1314" s="48"/>
      <c r="C1314" s="49"/>
      <c r="D1314" s="47"/>
      <c r="E1314" s="47" t="s">
        <v>17</v>
      </c>
      <c r="F1314" s="49" t="s">
        <v>134</v>
      </c>
      <c r="G1314" s="48"/>
      <c r="H1314" s="47"/>
    </row>
    <row r="1315" ht="60" spans="1:8">
      <c r="A1315" s="47"/>
      <c r="B1315" s="48"/>
      <c r="C1315" s="49"/>
      <c r="D1315" s="47"/>
      <c r="E1315" s="47" t="s">
        <v>135</v>
      </c>
      <c r="F1315" s="49" t="s">
        <v>136</v>
      </c>
      <c r="G1315" s="48"/>
      <c r="H1315" s="47"/>
    </row>
    <row r="1316" ht="60" spans="1:8">
      <c r="A1316" s="47"/>
      <c r="B1316" s="48"/>
      <c r="C1316" s="49"/>
      <c r="D1316" s="47"/>
      <c r="E1316" s="47" t="s">
        <v>19</v>
      </c>
      <c r="F1316" s="49" t="s">
        <v>137</v>
      </c>
      <c r="G1316" s="48"/>
      <c r="H1316" s="47"/>
    </row>
    <row r="1317" ht="36" spans="1:8">
      <c r="A1317" s="47"/>
      <c r="B1317" s="48"/>
      <c r="C1317" s="49"/>
      <c r="D1317" s="47"/>
      <c r="E1317" s="47" t="s">
        <v>21</v>
      </c>
      <c r="F1317" s="49" t="s">
        <v>138</v>
      </c>
      <c r="G1317" s="48"/>
      <c r="H1317" s="47"/>
    </row>
    <row r="1318" ht="72" spans="1:8">
      <c r="A1318" s="47"/>
      <c r="B1318" s="48"/>
      <c r="C1318" s="49"/>
      <c r="D1318" s="47"/>
      <c r="E1318" s="47" t="s">
        <v>139</v>
      </c>
      <c r="F1318" s="49" t="s">
        <v>140</v>
      </c>
      <c r="G1318" s="48"/>
      <c r="H1318" s="47"/>
    </row>
    <row r="1319" ht="24" spans="1:8">
      <c r="A1319" s="47"/>
      <c r="B1319" s="48"/>
      <c r="C1319" s="49"/>
      <c r="D1319" s="47"/>
      <c r="E1319" s="47"/>
      <c r="F1319" s="49" t="s">
        <v>141</v>
      </c>
      <c r="G1319" s="48"/>
      <c r="H1319" s="47"/>
    </row>
    <row r="1320" ht="48" spans="1:8">
      <c r="A1320" s="47">
        <f>MAX($A$3:A1319)+1</f>
        <v>177</v>
      </c>
      <c r="B1320" s="48" t="s">
        <v>395</v>
      </c>
      <c r="C1320" s="49" t="s">
        <v>396</v>
      </c>
      <c r="D1320" s="47" t="str">
        <f t="shared" ref="D1318:D1327" si="204">"行政处罚"</f>
        <v>行政处罚</v>
      </c>
      <c r="E1320" s="47" t="s">
        <v>129</v>
      </c>
      <c r="F1320" s="49" t="s">
        <v>130</v>
      </c>
      <c r="G1320" s="48" t="s">
        <v>131</v>
      </c>
      <c r="H1320" s="47" t="str">
        <f t="shared" ref="H1314:H1323" si="205">"办公室"</f>
        <v>办公室</v>
      </c>
    </row>
    <row r="1321" ht="72" spans="1:8">
      <c r="A1321" s="47"/>
      <c r="B1321" s="48"/>
      <c r="C1321" s="49"/>
      <c r="D1321" s="47"/>
      <c r="E1321" s="47" t="s">
        <v>132</v>
      </c>
      <c r="F1321" s="49" t="s">
        <v>133</v>
      </c>
      <c r="G1321" s="48"/>
      <c r="H1321" s="47"/>
    </row>
    <row r="1322" ht="60" spans="1:8">
      <c r="A1322" s="47"/>
      <c r="B1322" s="48"/>
      <c r="C1322" s="49"/>
      <c r="D1322" s="47"/>
      <c r="E1322" s="47" t="s">
        <v>17</v>
      </c>
      <c r="F1322" s="49" t="s">
        <v>134</v>
      </c>
      <c r="G1322" s="48"/>
      <c r="H1322" s="47"/>
    </row>
    <row r="1323" ht="60" spans="1:8">
      <c r="A1323" s="47"/>
      <c r="B1323" s="48"/>
      <c r="C1323" s="49"/>
      <c r="D1323" s="47"/>
      <c r="E1323" s="47" t="s">
        <v>135</v>
      </c>
      <c r="F1323" s="49" t="s">
        <v>136</v>
      </c>
      <c r="G1323" s="48"/>
      <c r="H1323" s="47"/>
    </row>
    <row r="1324" ht="60" spans="1:8">
      <c r="A1324" s="47"/>
      <c r="B1324" s="48"/>
      <c r="C1324" s="49"/>
      <c r="D1324" s="47"/>
      <c r="E1324" s="47" t="s">
        <v>19</v>
      </c>
      <c r="F1324" s="49" t="s">
        <v>137</v>
      </c>
      <c r="G1324" s="48"/>
      <c r="H1324" s="47"/>
    </row>
    <row r="1325" ht="36" spans="1:8">
      <c r="A1325" s="47"/>
      <c r="B1325" s="48"/>
      <c r="C1325" s="49"/>
      <c r="D1325" s="47"/>
      <c r="E1325" s="47" t="s">
        <v>21</v>
      </c>
      <c r="F1325" s="49" t="s">
        <v>138</v>
      </c>
      <c r="G1325" s="48"/>
      <c r="H1325" s="47"/>
    </row>
    <row r="1326" ht="72" spans="1:8">
      <c r="A1326" s="47"/>
      <c r="B1326" s="48"/>
      <c r="C1326" s="49"/>
      <c r="D1326" s="47"/>
      <c r="E1326" s="47" t="s">
        <v>139</v>
      </c>
      <c r="F1326" s="49" t="s">
        <v>140</v>
      </c>
      <c r="G1326" s="48"/>
      <c r="H1326" s="47"/>
    </row>
    <row r="1327" ht="24" spans="1:8">
      <c r="A1327" s="47"/>
      <c r="B1327" s="48"/>
      <c r="C1327" s="49"/>
      <c r="D1327" s="47"/>
      <c r="E1327" s="47"/>
      <c r="F1327" s="49" t="s">
        <v>141</v>
      </c>
      <c r="G1327" s="48"/>
      <c r="H1327" s="47"/>
    </row>
    <row r="1328" ht="48" spans="1:8">
      <c r="A1328" s="47">
        <f>MAX($A$3:A1327)+1</f>
        <v>178</v>
      </c>
      <c r="B1328" s="48" t="s">
        <v>397</v>
      </c>
      <c r="C1328" s="49" t="s">
        <v>398</v>
      </c>
      <c r="D1328" s="47" t="str">
        <f t="shared" ref="D1328:D1337" si="206">"行政处罚"</f>
        <v>行政处罚</v>
      </c>
      <c r="E1328" s="47" t="s">
        <v>129</v>
      </c>
      <c r="F1328" s="49" t="s">
        <v>130</v>
      </c>
      <c r="G1328" s="48" t="s">
        <v>131</v>
      </c>
      <c r="H1328" s="47" t="str">
        <f t="shared" ref="H1324:H1333" si="207">"办公室"</f>
        <v>办公室</v>
      </c>
    </row>
    <row r="1329" ht="72" spans="1:8">
      <c r="A1329" s="47"/>
      <c r="B1329" s="48"/>
      <c r="C1329" s="49"/>
      <c r="D1329" s="47"/>
      <c r="E1329" s="47" t="s">
        <v>132</v>
      </c>
      <c r="F1329" s="49" t="s">
        <v>133</v>
      </c>
      <c r="G1329" s="48"/>
      <c r="H1329" s="47"/>
    </row>
    <row r="1330" ht="60" spans="1:8">
      <c r="A1330" s="47"/>
      <c r="B1330" s="48"/>
      <c r="C1330" s="49"/>
      <c r="D1330" s="47"/>
      <c r="E1330" s="47" t="s">
        <v>17</v>
      </c>
      <c r="F1330" s="49" t="s">
        <v>134</v>
      </c>
      <c r="G1330" s="48"/>
      <c r="H1330" s="47"/>
    </row>
    <row r="1331" ht="60" spans="1:8">
      <c r="A1331" s="47"/>
      <c r="B1331" s="48"/>
      <c r="C1331" s="49"/>
      <c r="D1331" s="47"/>
      <c r="E1331" s="47" t="s">
        <v>135</v>
      </c>
      <c r="F1331" s="49" t="s">
        <v>136</v>
      </c>
      <c r="G1331" s="48"/>
      <c r="H1331" s="47"/>
    </row>
    <row r="1332" ht="60" spans="1:8">
      <c r="A1332" s="47"/>
      <c r="B1332" s="48"/>
      <c r="C1332" s="49"/>
      <c r="D1332" s="47"/>
      <c r="E1332" s="47" t="s">
        <v>19</v>
      </c>
      <c r="F1332" s="49" t="s">
        <v>137</v>
      </c>
      <c r="G1332" s="48"/>
      <c r="H1332" s="47"/>
    </row>
    <row r="1333" ht="36" spans="1:8">
      <c r="A1333" s="47"/>
      <c r="B1333" s="48"/>
      <c r="C1333" s="49"/>
      <c r="D1333" s="47"/>
      <c r="E1333" s="47" t="s">
        <v>21</v>
      </c>
      <c r="F1333" s="49" t="s">
        <v>138</v>
      </c>
      <c r="G1333" s="48"/>
      <c r="H1333" s="47"/>
    </row>
    <row r="1334" ht="72" spans="1:8">
      <c r="A1334" s="47"/>
      <c r="B1334" s="48"/>
      <c r="C1334" s="49"/>
      <c r="D1334" s="47"/>
      <c r="E1334" s="47" t="s">
        <v>139</v>
      </c>
      <c r="F1334" s="49" t="s">
        <v>140</v>
      </c>
      <c r="G1334" s="48"/>
      <c r="H1334" s="47"/>
    </row>
    <row r="1335" ht="24" spans="1:8">
      <c r="A1335" s="47"/>
      <c r="B1335" s="48"/>
      <c r="C1335" s="49"/>
      <c r="D1335" s="47"/>
      <c r="E1335" s="47"/>
      <c r="F1335" s="49" t="s">
        <v>141</v>
      </c>
      <c r="G1335" s="48"/>
      <c r="H1335" s="47"/>
    </row>
    <row r="1336" ht="48" spans="1:8">
      <c r="A1336" s="47">
        <f>MAX($A$3:A1335)+1</f>
        <v>179</v>
      </c>
      <c r="B1336" s="48" t="s">
        <v>399</v>
      </c>
      <c r="C1336" s="49" t="s">
        <v>392</v>
      </c>
      <c r="D1336" s="47" t="str">
        <f t="shared" si="206"/>
        <v>行政处罚</v>
      </c>
      <c r="E1336" s="47" t="s">
        <v>129</v>
      </c>
      <c r="F1336" s="49" t="s">
        <v>130</v>
      </c>
      <c r="G1336" s="48" t="s">
        <v>131</v>
      </c>
      <c r="H1336" s="47" t="str">
        <f t="shared" ref="H1334:H1343" si="208">"办公室"</f>
        <v>办公室</v>
      </c>
    </row>
    <row r="1337" ht="72" spans="1:8">
      <c r="A1337" s="47"/>
      <c r="B1337" s="48"/>
      <c r="C1337" s="49"/>
      <c r="D1337" s="47"/>
      <c r="E1337" s="47" t="s">
        <v>132</v>
      </c>
      <c r="F1337" s="49" t="s">
        <v>133</v>
      </c>
      <c r="G1337" s="48"/>
      <c r="H1337" s="47"/>
    </row>
    <row r="1338" ht="60" spans="1:8">
      <c r="A1338" s="47"/>
      <c r="B1338" s="48"/>
      <c r="C1338" s="49"/>
      <c r="D1338" s="47"/>
      <c r="E1338" s="47" t="s">
        <v>17</v>
      </c>
      <c r="F1338" s="49" t="s">
        <v>134</v>
      </c>
      <c r="G1338" s="48"/>
      <c r="H1338" s="47"/>
    </row>
    <row r="1339" ht="60" spans="1:8">
      <c r="A1339" s="47"/>
      <c r="B1339" s="48"/>
      <c r="C1339" s="49"/>
      <c r="D1339" s="47"/>
      <c r="E1339" s="47" t="s">
        <v>135</v>
      </c>
      <c r="F1339" s="49" t="s">
        <v>136</v>
      </c>
      <c r="G1339" s="48"/>
      <c r="H1339" s="47"/>
    </row>
    <row r="1340" ht="60" spans="1:8">
      <c r="A1340" s="47"/>
      <c r="B1340" s="48"/>
      <c r="C1340" s="49"/>
      <c r="D1340" s="47"/>
      <c r="E1340" s="47" t="s">
        <v>19</v>
      </c>
      <c r="F1340" s="49" t="s">
        <v>137</v>
      </c>
      <c r="G1340" s="48"/>
      <c r="H1340" s="47"/>
    </row>
    <row r="1341" ht="36" spans="1:8">
      <c r="A1341" s="47"/>
      <c r="B1341" s="48"/>
      <c r="C1341" s="49"/>
      <c r="D1341" s="47"/>
      <c r="E1341" s="47" t="s">
        <v>21</v>
      </c>
      <c r="F1341" s="49" t="s">
        <v>138</v>
      </c>
      <c r="G1341" s="48"/>
      <c r="H1341" s="47"/>
    </row>
    <row r="1342" ht="72" spans="1:8">
      <c r="A1342" s="47"/>
      <c r="B1342" s="48"/>
      <c r="C1342" s="49"/>
      <c r="D1342" s="47"/>
      <c r="E1342" s="47" t="s">
        <v>139</v>
      </c>
      <c r="F1342" s="49" t="s">
        <v>140</v>
      </c>
      <c r="G1342" s="48"/>
      <c r="H1342" s="47"/>
    </row>
    <row r="1343" ht="24" spans="1:8">
      <c r="A1343" s="47"/>
      <c r="B1343" s="48"/>
      <c r="C1343" s="49"/>
      <c r="D1343" s="47"/>
      <c r="E1343" s="47"/>
      <c r="F1343" s="49" t="s">
        <v>141</v>
      </c>
      <c r="G1343" s="48"/>
      <c r="H1343" s="47"/>
    </row>
    <row r="1344" ht="48" spans="1:8">
      <c r="A1344" s="47">
        <f>MAX($A$3:A1343)+1</f>
        <v>180</v>
      </c>
      <c r="B1344" s="48" t="s">
        <v>400</v>
      </c>
      <c r="C1344" s="49" t="s">
        <v>401</v>
      </c>
      <c r="D1344" s="47" t="str">
        <f t="shared" ref="D1338:D1347" si="209">"行政处罚"</f>
        <v>行政处罚</v>
      </c>
      <c r="E1344" s="47" t="s">
        <v>129</v>
      </c>
      <c r="F1344" s="49" t="s">
        <v>130</v>
      </c>
      <c r="G1344" s="48" t="s">
        <v>131</v>
      </c>
      <c r="H1344" s="47" t="str">
        <f t="shared" ref="H1344:H1353" si="210">"办公室"</f>
        <v>办公室</v>
      </c>
    </row>
    <row r="1345" ht="72" spans="1:8">
      <c r="A1345" s="47"/>
      <c r="B1345" s="48"/>
      <c r="C1345" s="49"/>
      <c r="D1345" s="47"/>
      <c r="E1345" s="47" t="s">
        <v>132</v>
      </c>
      <c r="F1345" s="49" t="s">
        <v>133</v>
      </c>
      <c r="G1345" s="48"/>
      <c r="H1345" s="47"/>
    </row>
    <row r="1346" ht="60" spans="1:8">
      <c r="A1346" s="47"/>
      <c r="B1346" s="48"/>
      <c r="C1346" s="49"/>
      <c r="D1346" s="47"/>
      <c r="E1346" s="47" t="s">
        <v>17</v>
      </c>
      <c r="F1346" s="49" t="s">
        <v>134</v>
      </c>
      <c r="G1346" s="48"/>
      <c r="H1346" s="47"/>
    </row>
    <row r="1347" ht="60" spans="1:8">
      <c r="A1347" s="47"/>
      <c r="B1347" s="48"/>
      <c r="C1347" s="49"/>
      <c r="D1347" s="47"/>
      <c r="E1347" s="47" t="s">
        <v>135</v>
      </c>
      <c r="F1347" s="49" t="s">
        <v>136</v>
      </c>
      <c r="G1347" s="48"/>
      <c r="H1347" s="47"/>
    </row>
    <row r="1348" ht="60" spans="1:8">
      <c r="A1348" s="47"/>
      <c r="B1348" s="48"/>
      <c r="C1348" s="49"/>
      <c r="D1348" s="47"/>
      <c r="E1348" s="47" t="s">
        <v>19</v>
      </c>
      <c r="F1348" s="49" t="s">
        <v>137</v>
      </c>
      <c r="G1348" s="48"/>
      <c r="H1348" s="47"/>
    </row>
    <row r="1349" ht="36" spans="1:8">
      <c r="A1349" s="47"/>
      <c r="B1349" s="48"/>
      <c r="C1349" s="49"/>
      <c r="D1349" s="47"/>
      <c r="E1349" s="47" t="s">
        <v>21</v>
      </c>
      <c r="F1349" s="49" t="s">
        <v>138</v>
      </c>
      <c r="G1349" s="48"/>
      <c r="H1349" s="47"/>
    </row>
    <row r="1350" ht="72" spans="1:8">
      <c r="A1350" s="47"/>
      <c r="B1350" s="48"/>
      <c r="C1350" s="49"/>
      <c r="D1350" s="47"/>
      <c r="E1350" s="47" t="s">
        <v>139</v>
      </c>
      <c r="F1350" s="49" t="s">
        <v>140</v>
      </c>
      <c r="G1350" s="48"/>
      <c r="H1350" s="47"/>
    </row>
    <row r="1351" ht="24" spans="1:8">
      <c r="A1351" s="47"/>
      <c r="B1351" s="48"/>
      <c r="C1351" s="49"/>
      <c r="D1351" s="47"/>
      <c r="E1351" s="47"/>
      <c r="F1351" s="49" t="s">
        <v>141</v>
      </c>
      <c r="G1351" s="48"/>
      <c r="H1351" s="47"/>
    </row>
    <row r="1352" ht="48" spans="1:8">
      <c r="A1352" s="47">
        <f>MAX($A$3:A1351)+1</f>
        <v>181</v>
      </c>
      <c r="B1352" s="48" t="s">
        <v>402</v>
      </c>
      <c r="C1352" s="49" t="s">
        <v>403</v>
      </c>
      <c r="D1352" s="47" t="str">
        <f t="shared" ref="D1348:D1357" si="211">"行政处罚"</f>
        <v>行政处罚</v>
      </c>
      <c r="E1352" s="47" t="s">
        <v>129</v>
      </c>
      <c r="F1352" s="49" t="s">
        <v>130</v>
      </c>
      <c r="G1352" s="48" t="s">
        <v>131</v>
      </c>
      <c r="H1352" s="47" t="str">
        <f t="shared" si="210"/>
        <v>办公室</v>
      </c>
    </row>
    <row r="1353" ht="72" spans="1:8">
      <c r="A1353" s="47"/>
      <c r="B1353" s="48"/>
      <c r="C1353" s="49"/>
      <c r="D1353" s="47"/>
      <c r="E1353" s="47" t="s">
        <v>132</v>
      </c>
      <c r="F1353" s="49" t="s">
        <v>133</v>
      </c>
      <c r="G1353" s="48"/>
      <c r="H1353" s="47"/>
    </row>
    <row r="1354" ht="60" spans="1:8">
      <c r="A1354" s="47"/>
      <c r="B1354" s="48"/>
      <c r="C1354" s="49"/>
      <c r="D1354" s="47"/>
      <c r="E1354" s="47" t="s">
        <v>17</v>
      </c>
      <c r="F1354" s="49" t="s">
        <v>134</v>
      </c>
      <c r="G1354" s="48"/>
      <c r="H1354" s="47"/>
    </row>
    <row r="1355" ht="60" spans="1:8">
      <c r="A1355" s="47"/>
      <c r="B1355" s="48"/>
      <c r="C1355" s="49"/>
      <c r="D1355" s="47"/>
      <c r="E1355" s="47" t="s">
        <v>135</v>
      </c>
      <c r="F1355" s="49" t="s">
        <v>136</v>
      </c>
      <c r="G1355" s="48"/>
      <c r="H1355" s="47"/>
    </row>
    <row r="1356" ht="60" spans="1:8">
      <c r="A1356" s="47"/>
      <c r="B1356" s="48"/>
      <c r="C1356" s="49"/>
      <c r="D1356" s="47"/>
      <c r="E1356" s="47" t="s">
        <v>19</v>
      </c>
      <c r="F1356" s="49" t="s">
        <v>137</v>
      </c>
      <c r="G1356" s="48"/>
      <c r="H1356" s="47"/>
    </row>
    <row r="1357" ht="36" spans="1:8">
      <c r="A1357" s="47"/>
      <c r="B1357" s="48"/>
      <c r="C1357" s="49"/>
      <c r="D1357" s="47"/>
      <c r="E1357" s="47" t="s">
        <v>21</v>
      </c>
      <c r="F1357" s="49" t="s">
        <v>138</v>
      </c>
      <c r="G1357" s="48"/>
      <c r="H1357" s="47"/>
    </row>
    <row r="1358" ht="72" spans="1:8">
      <c r="A1358" s="47"/>
      <c r="B1358" s="48"/>
      <c r="C1358" s="49"/>
      <c r="D1358" s="47"/>
      <c r="E1358" s="47" t="s">
        <v>139</v>
      </c>
      <c r="F1358" s="49" t="s">
        <v>140</v>
      </c>
      <c r="G1358" s="48"/>
      <c r="H1358" s="47"/>
    </row>
    <row r="1359" ht="24" spans="1:8">
      <c r="A1359" s="47"/>
      <c r="B1359" s="48"/>
      <c r="C1359" s="49"/>
      <c r="D1359" s="47"/>
      <c r="E1359" s="47"/>
      <c r="F1359" s="49" t="s">
        <v>141</v>
      </c>
      <c r="G1359" s="48"/>
      <c r="H1359" s="47"/>
    </row>
    <row r="1360" ht="48" spans="1:8">
      <c r="A1360" s="47">
        <f>MAX($A$3:A1359)+1</f>
        <v>182</v>
      </c>
      <c r="B1360" s="47" t="s">
        <v>404</v>
      </c>
      <c r="C1360" s="49" t="s">
        <v>403</v>
      </c>
      <c r="D1360" s="47" t="str">
        <f t="shared" ref="D1358:D1367" si="212">"行政处罚"</f>
        <v>行政处罚</v>
      </c>
      <c r="E1360" s="47" t="s">
        <v>129</v>
      </c>
      <c r="F1360" s="49" t="s">
        <v>130</v>
      </c>
      <c r="G1360" s="48" t="s">
        <v>131</v>
      </c>
      <c r="H1360" s="47" t="str">
        <f t="shared" ref="H1354:H1363" si="213">"办公室"</f>
        <v>办公室</v>
      </c>
    </row>
    <row r="1361" ht="72" spans="1:8">
      <c r="A1361" s="47"/>
      <c r="B1361" s="47"/>
      <c r="C1361" s="49"/>
      <c r="D1361" s="47"/>
      <c r="E1361" s="47" t="s">
        <v>132</v>
      </c>
      <c r="F1361" s="49" t="s">
        <v>133</v>
      </c>
      <c r="G1361" s="48"/>
      <c r="H1361" s="47"/>
    </row>
    <row r="1362" ht="60" spans="1:8">
      <c r="A1362" s="47"/>
      <c r="B1362" s="47"/>
      <c r="C1362" s="49"/>
      <c r="D1362" s="47"/>
      <c r="E1362" s="47" t="s">
        <v>17</v>
      </c>
      <c r="F1362" s="49" t="s">
        <v>134</v>
      </c>
      <c r="G1362" s="48"/>
      <c r="H1362" s="47"/>
    </row>
    <row r="1363" ht="60" spans="1:8">
      <c r="A1363" s="47"/>
      <c r="B1363" s="47"/>
      <c r="C1363" s="49"/>
      <c r="D1363" s="47"/>
      <c r="E1363" s="47" t="s">
        <v>135</v>
      </c>
      <c r="F1363" s="49" t="s">
        <v>136</v>
      </c>
      <c r="G1363" s="48"/>
      <c r="H1363" s="47"/>
    </row>
    <row r="1364" ht="60" spans="1:8">
      <c r="A1364" s="47"/>
      <c r="B1364" s="47"/>
      <c r="C1364" s="49"/>
      <c r="D1364" s="47"/>
      <c r="E1364" s="47" t="s">
        <v>19</v>
      </c>
      <c r="F1364" s="49" t="s">
        <v>137</v>
      </c>
      <c r="G1364" s="48"/>
      <c r="H1364" s="47"/>
    </row>
    <row r="1365" ht="36" spans="1:8">
      <c r="A1365" s="47"/>
      <c r="B1365" s="47"/>
      <c r="C1365" s="49"/>
      <c r="D1365" s="47"/>
      <c r="E1365" s="47" t="s">
        <v>21</v>
      </c>
      <c r="F1365" s="49" t="s">
        <v>138</v>
      </c>
      <c r="G1365" s="48"/>
      <c r="H1365" s="47"/>
    </row>
    <row r="1366" ht="72" spans="1:8">
      <c r="A1366" s="47"/>
      <c r="B1366" s="47"/>
      <c r="C1366" s="49"/>
      <c r="D1366" s="47"/>
      <c r="E1366" s="47" t="s">
        <v>139</v>
      </c>
      <c r="F1366" s="49" t="s">
        <v>140</v>
      </c>
      <c r="G1366" s="48"/>
      <c r="H1366" s="47"/>
    </row>
    <row r="1367" ht="24" spans="1:8">
      <c r="A1367" s="47"/>
      <c r="B1367" s="47"/>
      <c r="C1367" s="49"/>
      <c r="D1367" s="47"/>
      <c r="E1367" s="47"/>
      <c r="F1367" s="49" t="s">
        <v>141</v>
      </c>
      <c r="G1367" s="48"/>
      <c r="H1367" s="47"/>
    </row>
    <row r="1368" ht="48" spans="1:8">
      <c r="A1368" s="47">
        <f>MAX($A$3:A1367)+1</f>
        <v>183</v>
      </c>
      <c r="B1368" s="48" t="s">
        <v>405</v>
      </c>
      <c r="C1368" s="49" t="s">
        <v>406</v>
      </c>
      <c r="D1368" s="47" t="str">
        <f t="shared" ref="D1368:D1377" si="214">"行政处罚"</f>
        <v>行政处罚</v>
      </c>
      <c r="E1368" s="47" t="s">
        <v>129</v>
      </c>
      <c r="F1368" s="49" t="s">
        <v>130</v>
      </c>
      <c r="G1368" s="48" t="s">
        <v>131</v>
      </c>
      <c r="H1368" s="47" t="str">
        <f t="shared" ref="H1364:H1373" si="215">"办公室"</f>
        <v>办公室</v>
      </c>
    </row>
    <row r="1369" ht="72" spans="1:8">
      <c r="A1369" s="47"/>
      <c r="B1369" s="48"/>
      <c r="C1369" s="49"/>
      <c r="D1369" s="47"/>
      <c r="E1369" s="47" t="s">
        <v>132</v>
      </c>
      <c r="F1369" s="49" t="s">
        <v>133</v>
      </c>
      <c r="G1369" s="48"/>
      <c r="H1369" s="47"/>
    </row>
    <row r="1370" ht="60" spans="1:8">
      <c r="A1370" s="47"/>
      <c r="B1370" s="48"/>
      <c r="C1370" s="49"/>
      <c r="D1370" s="47"/>
      <c r="E1370" s="47" t="s">
        <v>17</v>
      </c>
      <c r="F1370" s="49" t="s">
        <v>134</v>
      </c>
      <c r="G1370" s="48"/>
      <c r="H1370" s="47"/>
    </row>
    <row r="1371" ht="60" spans="1:8">
      <c r="A1371" s="47"/>
      <c r="B1371" s="48"/>
      <c r="C1371" s="49"/>
      <c r="D1371" s="47"/>
      <c r="E1371" s="47" t="s">
        <v>135</v>
      </c>
      <c r="F1371" s="49" t="s">
        <v>136</v>
      </c>
      <c r="G1371" s="48"/>
      <c r="H1371" s="47"/>
    </row>
    <row r="1372" ht="60" spans="1:8">
      <c r="A1372" s="47"/>
      <c r="B1372" s="48"/>
      <c r="C1372" s="49"/>
      <c r="D1372" s="47"/>
      <c r="E1372" s="47" t="s">
        <v>19</v>
      </c>
      <c r="F1372" s="49" t="s">
        <v>137</v>
      </c>
      <c r="G1372" s="48"/>
      <c r="H1372" s="47"/>
    </row>
    <row r="1373" ht="36" spans="1:8">
      <c r="A1373" s="47"/>
      <c r="B1373" s="48"/>
      <c r="C1373" s="49"/>
      <c r="D1373" s="47"/>
      <c r="E1373" s="47" t="s">
        <v>21</v>
      </c>
      <c r="F1373" s="49" t="s">
        <v>138</v>
      </c>
      <c r="G1373" s="48"/>
      <c r="H1373" s="47"/>
    </row>
    <row r="1374" ht="72" spans="1:8">
      <c r="A1374" s="47"/>
      <c r="B1374" s="48"/>
      <c r="C1374" s="49"/>
      <c r="D1374" s="47"/>
      <c r="E1374" s="47" t="s">
        <v>139</v>
      </c>
      <c r="F1374" s="49" t="s">
        <v>140</v>
      </c>
      <c r="G1374" s="48"/>
      <c r="H1374" s="47"/>
    </row>
    <row r="1375" ht="24" spans="1:8">
      <c r="A1375" s="47"/>
      <c r="B1375" s="48"/>
      <c r="C1375" s="49"/>
      <c r="D1375" s="47"/>
      <c r="E1375" s="47"/>
      <c r="F1375" s="49" t="s">
        <v>141</v>
      </c>
      <c r="G1375" s="48"/>
      <c r="H1375" s="47"/>
    </row>
    <row r="1376" ht="48" spans="1:8">
      <c r="A1376" s="47">
        <f>MAX($A$3:A1375)+1</f>
        <v>184</v>
      </c>
      <c r="B1376" s="48" t="s">
        <v>407</v>
      </c>
      <c r="C1376" s="49" t="s">
        <v>408</v>
      </c>
      <c r="D1376" s="47" t="str">
        <f t="shared" si="214"/>
        <v>行政处罚</v>
      </c>
      <c r="E1376" s="47" t="s">
        <v>129</v>
      </c>
      <c r="F1376" s="49" t="s">
        <v>130</v>
      </c>
      <c r="G1376" s="48" t="s">
        <v>131</v>
      </c>
      <c r="H1376" s="47" t="str">
        <f t="shared" ref="H1374:H1383" si="216">"办公室"</f>
        <v>办公室</v>
      </c>
    </row>
    <row r="1377" ht="72" spans="1:8">
      <c r="A1377" s="47"/>
      <c r="B1377" s="48"/>
      <c r="C1377" s="49"/>
      <c r="D1377" s="47"/>
      <c r="E1377" s="47" t="s">
        <v>132</v>
      </c>
      <c r="F1377" s="49" t="s">
        <v>133</v>
      </c>
      <c r="G1377" s="48"/>
      <c r="H1377" s="47"/>
    </row>
    <row r="1378" ht="60" spans="1:8">
      <c r="A1378" s="47"/>
      <c r="B1378" s="48"/>
      <c r="C1378" s="49"/>
      <c r="D1378" s="47"/>
      <c r="E1378" s="47" t="s">
        <v>17</v>
      </c>
      <c r="F1378" s="49" t="s">
        <v>134</v>
      </c>
      <c r="G1378" s="48"/>
      <c r="H1378" s="47"/>
    </row>
    <row r="1379" ht="60" spans="1:8">
      <c r="A1379" s="47"/>
      <c r="B1379" s="48"/>
      <c r="C1379" s="49"/>
      <c r="D1379" s="47"/>
      <c r="E1379" s="47" t="s">
        <v>135</v>
      </c>
      <c r="F1379" s="49" t="s">
        <v>136</v>
      </c>
      <c r="G1379" s="48"/>
      <c r="H1379" s="47"/>
    </row>
    <row r="1380" ht="60" spans="1:8">
      <c r="A1380" s="47"/>
      <c r="B1380" s="48"/>
      <c r="C1380" s="49"/>
      <c r="D1380" s="47"/>
      <c r="E1380" s="47" t="s">
        <v>19</v>
      </c>
      <c r="F1380" s="49" t="s">
        <v>137</v>
      </c>
      <c r="G1380" s="48"/>
      <c r="H1380" s="47"/>
    </row>
    <row r="1381" ht="36" spans="1:8">
      <c r="A1381" s="47"/>
      <c r="B1381" s="48"/>
      <c r="C1381" s="49"/>
      <c r="D1381" s="47"/>
      <c r="E1381" s="47" t="s">
        <v>21</v>
      </c>
      <c r="F1381" s="49" t="s">
        <v>138</v>
      </c>
      <c r="G1381" s="48"/>
      <c r="H1381" s="47"/>
    </row>
    <row r="1382" ht="72" spans="1:8">
      <c r="A1382" s="47"/>
      <c r="B1382" s="48"/>
      <c r="C1382" s="49"/>
      <c r="D1382" s="47"/>
      <c r="E1382" s="47" t="s">
        <v>139</v>
      </c>
      <c r="F1382" s="49" t="s">
        <v>140</v>
      </c>
      <c r="G1382" s="48"/>
      <c r="H1382" s="47"/>
    </row>
    <row r="1383" ht="24" spans="1:8">
      <c r="A1383" s="47"/>
      <c r="B1383" s="48"/>
      <c r="C1383" s="49"/>
      <c r="D1383" s="47"/>
      <c r="E1383" s="47"/>
      <c r="F1383" s="49" t="s">
        <v>141</v>
      </c>
      <c r="G1383" s="48"/>
      <c r="H1383" s="47"/>
    </row>
    <row r="1384" ht="48" spans="1:8">
      <c r="A1384" s="47">
        <f>MAX($A$3:A1383)+1</f>
        <v>185</v>
      </c>
      <c r="B1384" s="48" t="s">
        <v>409</v>
      </c>
      <c r="C1384" s="49" t="s">
        <v>410</v>
      </c>
      <c r="D1384" s="47" t="str">
        <f t="shared" ref="D1378:D1387" si="217">"行政处罚"</f>
        <v>行政处罚</v>
      </c>
      <c r="E1384" s="47" t="s">
        <v>129</v>
      </c>
      <c r="F1384" s="49" t="s">
        <v>130</v>
      </c>
      <c r="G1384" s="48" t="s">
        <v>131</v>
      </c>
      <c r="H1384" s="47" t="str">
        <f t="shared" ref="H1384:H1393" si="218">"办公室"</f>
        <v>办公室</v>
      </c>
    </row>
    <row r="1385" ht="72" spans="1:8">
      <c r="A1385" s="47"/>
      <c r="B1385" s="48"/>
      <c r="C1385" s="49"/>
      <c r="D1385" s="47"/>
      <c r="E1385" s="47" t="s">
        <v>132</v>
      </c>
      <c r="F1385" s="49" t="s">
        <v>133</v>
      </c>
      <c r="G1385" s="48"/>
      <c r="H1385" s="47"/>
    </row>
    <row r="1386" ht="60" spans="1:8">
      <c r="A1386" s="47"/>
      <c r="B1386" s="48"/>
      <c r="C1386" s="49"/>
      <c r="D1386" s="47"/>
      <c r="E1386" s="47" t="s">
        <v>17</v>
      </c>
      <c r="F1386" s="49" t="s">
        <v>134</v>
      </c>
      <c r="G1386" s="48"/>
      <c r="H1386" s="47"/>
    </row>
    <row r="1387" ht="60" spans="1:8">
      <c r="A1387" s="47"/>
      <c r="B1387" s="48"/>
      <c r="C1387" s="49"/>
      <c r="D1387" s="47"/>
      <c r="E1387" s="47" t="s">
        <v>135</v>
      </c>
      <c r="F1387" s="49" t="s">
        <v>136</v>
      </c>
      <c r="G1387" s="48"/>
      <c r="H1387" s="47"/>
    </row>
    <row r="1388" ht="60" spans="1:8">
      <c r="A1388" s="47"/>
      <c r="B1388" s="48"/>
      <c r="C1388" s="49"/>
      <c r="D1388" s="47"/>
      <c r="E1388" s="47" t="s">
        <v>19</v>
      </c>
      <c r="F1388" s="49" t="s">
        <v>137</v>
      </c>
      <c r="G1388" s="48"/>
      <c r="H1388" s="47"/>
    </row>
    <row r="1389" ht="36" spans="1:8">
      <c r="A1389" s="47"/>
      <c r="B1389" s="48"/>
      <c r="C1389" s="49"/>
      <c r="D1389" s="47"/>
      <c r="E1389" s="47" t="s">
        <v>21</v>
      </c>
      <c r="F1389" s="49" t="s">
        <v>138</v>
      </c>
      <c r="G1389" s="48"/>
      <c r="H1389" s="47"/>
    </row>
    <row r="1390" ht="72" spans="1:8">
      <c r="A1390" s="47"/>
      <c r="B1390" s="48"/>
      <c r="C1390" s="49"/>
      <c r="D1390" s="47"/>
      <c r="E1390" s="47" t="s">
        <v>139</v>
      </c>
      <c r="F1390" s="49" t="s">
        <v>140</v>
      </c>
      <c r="G1390" s="48"/>
      <c r="H1390" s="47"/>
    </row>
    <row r="1391" ht="24" spans="1:8">
      <c r="A1391" s="47"/>
      <c r="B1391" s="48"/>
      <c r="C1391" s="49"/>
      <c r="D1391" s="47"/>
      <c r="E1391" s="47"/>
      <c r="F1391" s="49" t="s">
        <v>141</v>
      </c>
      <c r="G1391" s="48"/>
      <c r="H1391" s="47"/>
    </row>
    <row r="1392" ht="48" spans="1:8">
      <c r="A1392" s="47">
        <f>MAX($A$3:A1391)+1</f>
        <v>186</v>
      </c>
      <c r="B1392" s="48" t="s">
        <v>411</v>
      </c>
      <c r="C1392" s="49" t="s">
        <v>412</v>
      </c>
      <c r="D1392" s="47" t="str">
        <f t="shared" ref="D1388:D1397" si="219">"行政处罚"</f>
        <v>行政处罚</v>
      </c>
      <c r="E1392" s="47" t="s">
        <v>129</v>
      </c>
      <c r="F1392" s="49" t="s">
        <v>130</v>
      </c>
      <c r="G1392" s="48" t="s">
        <v>131</v>
      </c>
      <c r="H1392" s="47" t="str">
        <f t="shared" si="218"/>
        <v>办公室</v>
      </c>
    </row>
    <row r="1393" ht="72" spans="1:8">
      <c r="A1393" s="47"/>
      <c r="B1393" s="48"/>
      <c r="C1393" s="49"/>
      <c r="D1393" s="47"/>
      <c r="E1393" s="47" t="s">
        <v>132</v>
      </c>
      <c r="F1393" s="49" t="s">
        <v>133</v>
      </c>
      <c r="G1393" s="48"/>
      <c r="H1393" s="47"/>
    </row>
    <row r="1394" ht="60" spans="1:8">
      <c r="A1394" s="47"/>
      <c r="B1394" s="48"/>
      <c r="C1394" s="49"/>
      <c r="D1394" s="47"/>
      <c r="E1394" s="47" t="s">
        <v>17</v>
      </c>
      <c r="F1394" s="49" t="s">
        <v>134</v>
      </c>
      <c r="G1394" s="48"/>
      <c r="H1394" s="47"/>
    </row>
    <row r="1395" ht="60" spans="1:8">
      <c r="A1395" s="47"/>
      <c r="B1395" s="48"/>
      <c r="C1395" s="49"/>
      <c r="D1395" s="47"/>
      <c r="E1395" s="47" t="s">
        <v>135</v>
      </c>
      <c r="F1395" s="49" t="s">
        <v>136</v>
      </c>
      <c r="G1395" s="48"/>
      <c r="H1395" s="47"/>
    </row>
    <row r="1396" ht="60" spans="1:8">
      <c r="A1396" s="47"/>
      <c r="B1396" s="48"/>
      <c r="C1396" s="49"/>
      <c r="D1396" s="47"/>
      <c r="E1396" s="47" t="s">
        <v>19</v>
      </c>
      <c r="F1396" s="49" t="s">
        <v>137</v>
      </c>
      <c r="G1396" s="48"/>
      <c r="H1396" s="47"/>
    </row>
    <row r="1397" ht="36" spans="1:8">
      <c r="A1397" s="47"/>
      <c r="B1397" s="48"/>
      <c r="C1397" s="49"/>
      <c r="D1397" s="47"/>
      <c r="E1397" s="47" t="s">
        <v>21</v>
      </c>
      <c r="F1397" s="49" t="s">
        <v>138</v>
      </c>
      <c r="G1397" s="48"/>
      <c r="H1397" s="47"/>
    </row>
    <row r="1398" ht="72" spans="1:8">
      <c r="A1398" s="47"/>
      <c r="B1398" s="48"/>
      <c r="C1398" s="49"/>
      <c r="D1398" s="47"/>
      <c r="E1398" s="47" t="s">
        <v>139</v>
      </c>
      <c r="F1398" s="49" t="s">
        <v>140</v>
      </c>
      <c r="G1398" s="48"/>
      <c r="H1398" s="47"/>
    </row>
    <row r="1399" ht="24" spans="1:8">
      <c r="A1399" s="47"/>
      <c r="B1399" s="48"/>
      <c r="C1399" s="49"/>
      <c r="D1399" s="47"/>
      <c r="E1399" s="47"/>
      <c r="F1399" s="49" t="s">
        <v>141</v>
      </c>
      <c r="G1399" s="48"/>
      <c r="H1399" s="47"/>
    </row>
    <row r="1400" ht="48" spans="1:8">
      <c r="A1400" s="47">
        <f>MAX($A$3:A1399)+1</f>
        <v>187</v>
      </c>
      <c r="B1400" s="47" t="s">
        <v>413</v>
      </c>
      <c r="C1400" s="49" t="s">
        <v>414</v>
      </c>
      <c r="D1400" s="47" t="str">
        <f t="shared" ref="D1398:D1407" si="220">"行政处罚"</f>
        <v>行政处罚</v>
      </c>
      <c r="E1400" s="47" t="s">
        <v>129</v>
      </c>
      <c r="F1400" s="49" t="s">
        <v>130</v>
      </c>
      <c r="G1400" s="48" t="s">
        <v>131</v>
      </c>
      <c r="H1400" s="47" t="str">
        <f t="shared" ref="H1394:H1403" si="221">"办公室"</f>
        <v>办公室</v>
      </c>
    </row>
    <row r="1401" ht="72" spans="1:8">
      <c r="A1401" s="47"/>
      <c r="B1401" s="47"/>
      <c r="C1401" s="49"/>
      <c r="D1401" s="47"/>
      <c r="E1401" s="47" t="s">
        <v>132</v>
      </c>
      <c r="F1401" s="49" t="s">
        <v>133</v>
      </c>
      <c r="G1401" s="48"/>
      <c r="H1401" s="47"/>
    </row>
    <row r="1402" ht="60" spans="1:8">
      <c r="A1402" s="47"/>
      <c r="B1402" s="47"/>
      <c r="C1402" s="49"/>
      <c r="D1402" s="47"/>
      <c r="E1402" s="47" t="s">
        <v>17</v>
      </c>
      <c r="F1402" s="49" t="s">
        <v>134</v>
      </c>
      <c r="G1402" s="48"/>
      <c r="H1402" s="47"/>
    </row>
    <row r="1403" ht="60" spans="1:8">
      <c r="A1403" s="47"/>
      <c r="B1403" s="47"/>
      <c r="C1403" s="49"/>
      <c r="D1403" s="47"/>
      <c r="E1403" s="47" t="s">
        <v>135</v>
      </c>
      <c r="F1403" s="49" t="s">
        <v>136</v>
      </c>
      <c r="G1403" s="48"/>
      <c r="H1403" s="47"/>
    </row>
    <row r="1404" ht="60" spans="1:8">
      <c r="A1404" s="47"/>
      <c r="B1404" s="47"/>
      <c r="C1404" s="49"/>
      <c r="D1404" s="47"/>
      <c r="E1404" s="47" t="s">
        <v>19</v>
      </c>
      <c r="F1404" s="49" t="s">
        <v>137</v>
      </c>
      <c r="G1404" s="48"/>
      <c r="H1404" s="47"/>
    </row>
    <row r="1405" ht="36" spans="1:8">
      <c r="A1405" s="47"/>
      <c r="B1405" s="47"/>
      <c r="C1405" s="49"/>
      <c r="D1405" s="47"/>
      <c r="E1405" s="47" t="s">
        <v>21</v>
      </c>
      <c r="F1405" s="49" t="s">
        <v>138</v>
      </c>
      <c r="G1405" s="48"/>
      <c r="H1405" s="47"/>
    </row>
    <row r="1406" ht="72" spans="1:8">
      <c r="A1406" s="47"/>
      <c r="B1406" s="47"/>
      <c r="C1406" s="49"/>
      <c r="D1406" s="47"/>
      <c r="E1406" s="47" t="s">
        <v>139</v>
      </c>
      <c r="F1406" s="49" t="s">
        <v>140</v>
      </c>
      <c r="G1406" s="48"/>
      <c r="H1406" s="47"/>
    </row>
    <row r="1407" ht="24" spans="1:8">
      <c r="A1407" s="47"/>
      <c r="B1407" s="47"/>
      <c r="C1407" s="49"/>
      <c r="D1407" s="47"/>
      <c r="E1407" s="47"/>
      <c r="F1407" s="49" t="s">
        <v>141</v>
      </c>
      <c r="G1407" s="48"/>
      <c r="H1407" s="47"/>
    </row>
    <row r="1408" ht="48" spans="1:8">
      <c r="A1408" s="47">
        <f>MAX($A$3:A1407)+1</f>
        <v>188</v>
      </c>
      <c r="B1408" s="48" t="s">
        <v>415</v>
      </c>
      <c r="C1408" s="49" t="s">
        <v>416</v>
      </c>
      <c r="D1408" s="47" t="str">
        <f t="shared" ref="D1408:D1417" si="222">"行政处罚"</f>
        <v>行政处罚</v>
      </c>
      <c r="E1408" s="47" t="s">
        <v>129</v>
      </c>
      <c r="F1408" s="49" t="s">
        <v>130</v>
      </c>
      <c r="G1408" s="48" t="s">
        <v>131</v>
      </c>
      <c r="H1408" s="47" t="str">
        <f t="shared" ref="H1404:H1413" si="223">"办公室"</f>
        <v>办公室</v>
      </c>
    </row>
    <row r="1409" ht="72" spans="1:8">
      <c r="A1409" s="47"/>
      <c r="B1409" s="48"/>
      <c r="C1409" s="49"/>
      <c r="D1409" s="47"/>
      <c r="E1409" s="47" t="s">
        <v>132</v>
      </c>
      <c r="F1409" s="49" t="s">
        <v>133</v>
      </c>
      <c r="G1409" s="48"/>
      <c r="H1409" s="47"/>
    </row>
    <row r="1410" ht="60" spans="1:8">
      <c r="A1410" s="47"/>
      <c r="B1410" s="48"/>
      <c r="C1410" s="49"/>
      <c r="D1410" s="47"/>
      <c r="E1410" s="47" t="s">
        <v>17</v>
      </c>
      <c r="F1410" s="49" t="s">
        <v>134</v>
      </c>
      <c r="G1410" s="48"/>
      <c r="H1410" s="47"/>
    </row>
    <row r="1411" ht="60" spans="1:8">
      <c r="A1411" s="47"/>
      <c r="B1411" s="48"/>
      <c r="C1411" s="49"/>
      <c r="D1411" s="47"/>
      <c r="E1411" s="47" t="s">
        <v>135</v>
      </c>
      <c r="F1411" s="49" t="s">
        <v>136</v>
      </c>
      <c r="G1411" s="48"/>
      <c r="H1411" s="47"/>
    </row>
    <row r="1412" ht="60" spans="1:8">
      <c r="A1412" s="47"/>
      <c r="B1412" s="48"/>
      <c r="C1412" s="49"/>
      <c r="D1412" s="47"/>
      <c r="E1412" s="47" t="s">
        <v>19</v>
      </c>
      <c r="F1412" s="49" t="s">
        <v>137</v>
      </c>
      <c r="G1412" s="48"/>
      <c r="H1412" s="47"/>
    </row>
    <row r="1413" ht="36" spans="1:8">
      <c r="A1413" s="47"/>
      <c r="B1413" s="48"/>
      <c r="C1413" s="49"/>
      <c r="D1413" s="47"/>
      <c r="E1413" s="47" t="s">
        <v>21</v>
      </c>
      <c r="F1413" s="49" t="s">
        <v>138</v>
      </c>
      <c r="G1413" s="48"/>
      <c r="H1413" s="47"/>
    </row>
    <row r="1414" ht="72" spans="1:8">
      <c r="A1414" s="47"/>
      <c r="B1414" s="48"/>
      <c r="C1414" s="49"/>
      <c r="D1414" s="47"/>
      <c r="E1414" s="47" t="s">
        <v>139</v>
      </c>
      <c r="F1414" s="49" t="s">
        <v>140</v>
      </c>
      <c r="G1414" s="48"/>
      <c r="H1414" s="47"/>
    </row>
    <row r="1415" ht="24" spans="1:8">
      <c r="A1415" s="47"/>
      <c r="B1415" s="48"/>
      <c r="C1415" s="49"/>
      <c r="D1415" s="47"/>
      <c r="E1415" s="47"/>
      <c r="F1415" s="49" t="s">
        <v>141</v>
      </c>
      <c r="G1415" s="48"/>
      <c r="H1415" s="47"/>
    </row>
    <row r="1416" ht="48" spans="1:8">
      <c r="A1416" s="47">
        <f>MAX($A$3:A1415)+1</f>
        <v>189</v>
      </c>
      <c r="B1416" s="48" t="s">
        <v>417</v>
      </c>
      <c r="C1416" s="49" t="s">
        <v>418</v>
      </c>
      <c r="D1416" s="47" t="str">
        <f t="shared" si="222"/>
        <v>行政处罚</v>
      </c>
      <c r="E1416" s="47" t="s">
        <v>129</v>
      </c>
      <c r="F1416" s="49" t="s">
        <v>130</v>
      </c>
      <c r="G1416" s="48" t="s">
        <v>131</v>
      </c>
      <c r="H1416" s="47" t="str">
        <f t="shared" ref="H1414:H1423" si="224">"办公室"</f>
        <v>办公室</v>
      </c>
    </row>
    <row r="1417" ht="72" spans="1:8">
      <c r="A1417" s="47"/>
      <c r="B1417" s="48"/>
      <c r="C1417" s="49"/>
      <c r="D1417" s="47"/>
      <c r="E1417" s="47" t="s">
        <v>132</v>
      </c>
      <c r="F1417" s="49" t="s">
        <v>133</v>
      </c>
      <c r="G1417" s="48"/>
      <c r="H1417" s="47"/>
    </row>
    <row r="1418" ht="60" spans="1:8">
      <c r="A1418" s="47"/>
      <c r="B1418" s="48"/>
      <c r="C1418" s="49"/>
      <c r="D1418" s="47"/>
      <c r="E1418" s="47" t="s">
        <v>17</v>
      </c>
      <c r="F1418" s="49" t="s">
        <v>134</v>
      </c>
      <c r="G1418" s="48"/>
      <c r="H1418" s="47"/>
    </row>
    <row r="1419" ht="60" spans="1:8">
      <c r="A1419" s="47"/>
      <c r="B1419" s="48"/>
      <c r="C1419" s="49"/>
      <c r="D1419" s="47"/>
      <c r="E1419" s="47" t="s">
        <v>135</v>
      </c>
      <c r="F1419" s="49" t="s">
        <v>136</v>
      </c>
      <c r="G1419" s="48"/>
      <c r="H1419" s="47"/>
    </row>
    <row r="1420" ht="60" spans="1:8">
      <c r="A1420" s="47"/>
      <c r="B1420" s="48"/>
      <c r="C1420" s="49"/>
      <c r="D1420" s="47"/>
      <c r="E1420" s="47" t="s">
        <v>19</v>
      </c>
      <c r="F1420" s="49" t="s">
        <v>137</v>
      </c>
      <c r="G1420" s="48"/>
      <c r="H1420" s="47"/>
    </row>
    <row r="1421" ht="36" spans="1:8">
      <c r="A1421" s="47"/>
      <c r="B1421" s="48"/>
      <c r="C1421" s="49"/>
      <c r="D1421" s="47"/>
      <c r="E1421" s="47" t="s">
        <v>21</v>
      </c>
      <c r="F1421" s="49" t="s">
        <v>138</v>
      </c>
      <c r="G1421" s="48"/>
      <c r="H1421" s="47"/>
    </row>
    <row r="1422" ht="72" spans="1:8">
      <c r="A1422" s="47"/>
      <c r="B1422" s="48"/>
      <c r="C1422" s="49"/>
      <c r="D1422" s="47"/>
      <c r="E1422" s="47" t="s">
        <v>139</v>
      </c>
      <c r="F1422" s="49" t="s">
        <v>140</v>
      </c>
      <c r="G1422" s="48"/>
      <c r="H1422" s="47"/>
    </row>
    <row r="1423" ht="24" spans="1:8">
      <c r="A1423" s="47"/>
      <c r="B1423" s="48"/>
      <c r="C1423" s="49"/>
      <c r="D1423" s="47"/>
      <c r="E1423" s="47"/>
      <c r="F1423" s="49" t="s">
        <v>141</v>
      </c>
      <c r="G1423" s="48"/>
      <c r="H1423" s="47"/>
    </row>
    <row r="1424" ht="48" spans="1:8">
      <c r="A1424" s="47">
        <f>MAX($A$3:A1423)+1</f>
        <v>190</v>
      </c>
      <c r="B1424" s="48" t="s">
        <v>419</v>
      </c>
      <c r="C1424" s="49" t="s">
        <v>420</v>
      </c>
      <c r="D1424" s="47" t="str">
        <f t="shared" ref="D1418:D1427" si="225">"行政处罚"</f>
        <v>行政处罚</v>
      </c>
      <c r="E1424" s="47" t="s">
        <v>129</v>
      </c>
      <c r="F1424" s="49" t="s">
        <v>130</v>
      </c>
      <c r="G1424" s="48" t="s">
        <v>131</v>
      </c>
      <c r="H1424" s="47" t="str">
        <f t="shared" ref="H1424:H1433" si="226">"办公室"</f>
        <v>办公室</v>
      </c>
    </row>
    <row r="1425" ht="72" spans="1:8">
      <c r="A1425" s="47"/>
      <c r="B1425" s="48"/>
      <c r="C1425" s="49"/>
      <c r="D1425" s="47"/>
      <c r="E1425" s="47" t="s">
        <v>132</v>
      </c>
      <c r="F1425" s="49" t="s">
        <v>133</v>
      </c>
      <c r="G1425" s="48"/>
      <c r="H1425" s="47"/>
    </row>
    <row r="1426" ht="60" spans="1:8">
      <c r="A1426" s="47"/>
      <c r="B1426" s="48"/>
      <c r="C1426" s="49"/>
      <c r="D1426" s="47"/>
      <c r="E1426" s="47" t="s">
        <v>17</v>
      </c>
      <c r="F1426" s="49" t="s">
        <v>134</v>
      </c>
      <c r="G1426" s="48"/>
      <c r="H1426" s="47"/>
    </row>
    <row r="1427" ht="60" spans="1:8">
      <c r="A1427" s="47"/>
      <c r="B1427" s="48"/>
      <c r="C1427" s="49"/>
      <c r="D1427" s="47"/>
      <c r="E1427" s="47" t="s">
        <v>135</v>
      </c>
      <c r="F1427" s="49" t="s">
        <v>136</v>
      </c>
      <c r="G1427" s="48"/>
      <c r="H1427" s="47"/>
    </row>
    <row r="1428" ht="60" spans="1:8">
      <c r="A1428" s="47"/>
      <c r="B1428" s="48"/>
      <c r="C1428" s="49"/>
      <c r="D1428" s="47"/>
      <c r="E1428" s="47" t="s">
        <v>19</v>
      </c>
      <c r="F1428" s="49" t="s">
        <v>137</v>
      </c>
      <c r="G1428" s="48"/>
      <c r="H1428" s="47"/>
    </row>
    <row r="1429" ht="36" spans="1:8">
      <c r="A1429" s="47"/>
      <c r="B1429" s="48"/>
      <c r="C1429" s="49"/>
      <c r="D1429" s="47"/>
      <c r="E1429" s="47" t="s">
        <v>21</v>
      </c>
      <c r="F1429" s="49" t="s">
        <v>138</v>
      </c>
      <c r="G1429" s="48"/>
      <c r="H1429" s="47"/>
    </row>
    <row r="1430" ht="72" spans="1:8">
      <c r="A1430" s="47"/>
      <c r="B1430" s="48"/>
      <c r="C1430" s="49"/>
      <c r="D1430" s="47"/>
      <c r="E1430" s="47" t="s">
        <v>139</v>
      </c>
      <c r="F1430" s="49" t="s">
        <v>140</v>
      </c>
      <c r="G1430" s="48"/>
      <c r="H1430" s="47"/>
    </row>
    <row r="1431" ht="24" spans="1:8">
      <c r="A1431" s="47"/>
      <c r="B1431" s="48"/>
      <c r="C1431" s="49"/>
      <c r="D1431" s="47"/>
      <c r="E1431" s="47"/>
      <c r="F1431" s="49" t="s">
        <v>141</v>
      </c>
      <c r="G1431" s="48"/>
      <c r="H1431" s="47"/>
    </row>
    <row r="1432" ht="48" spans="1:8">
      <c r="A1432" s="47">
        <f>MAX($A$3:A1431)+1</f>
        <v>191</v>
      </c>
      <c r="B1432" s="48" t="s">
        <v>421</v>
      </c>
      <c r="C1432" s="49" t="s">
        <v>422</v>
      </c>
      <c r="D1432" s="47" t="str">
        <f t="shared" ref="D1428:D1437" si="227">"行政处罚"</f>
        <v>行政处罚</v>
      </c>
      <c r="E1432" s="47" t="s">
        <v>129</v>
      </c>
      <c r="F1432" s="49" t="s">
        <v>130</v>
      </c>
      <c r="G1432" s="48" t="s">
        <v>131</v>
      </c>
      <c r="H1432" s="47" t="str">
        <f t="shared" si="226"/>
        <v>办公室</v>
      </c>
    </row>
    <row r="1433" ht="72" spans="1:8">
      <c r="A1433" s="47"/>
      <c r="B1433" s="48"/>
      <c r="C1433" s="49"/>
      <c r="D1433" s="47"/>
      <c r="E1433" s="47" t="s">
        <v>132</v>
      </c>
      <c r="F1433" s="49" t="s">
        <v>133</v>
      </c>
      <c r="G1433" s="48"/>
      <c r="H1433" s="47"/>
    </row>
    <row r="1434" ht="60" spans="1:8">
      <c r="A1434" s="47"/>
      <c r="B1434" s="48"/>
      <c r="C1434" s="49"/>
      <c r="D1434" s="47"/>
      <c r="E1434" s="47" t="s">
        <v>17</v>
      </c>
      <c r="F1434" s="49" t="s">
        <v>134</v>
      </c>
      <c r="G1434" s="48"/>
      <c r="H1434" s="47"/>
    </row>
    <row r="1435" ht="60" spans="1:8">
      <c r="A1435" s="47"/>
      <c r="B1435" s="48"/>
      <c r="C1435" s="49"/>
      <c r="D1435" s="47"/>
      <c r="E1435" s="47" t="s">
        <v>135</v>
      </c>
      <c r="F1435" s="49" t="s">
        <v>136</v>
      </c>
      <c r="G1435" s="48"/>
      <c r="H1435" s="47"/>
    </row>
    <row r="1436" ht="60" spans="1:8">
      <c r="A1436" s="47"/>
      <c r="B1436" s="48"/>
      <c r="C1436" s="49"/>
      <c r="D1436" s="47"/>
      <c r="E1436" s="47" t="s">
        <v>19</v>
      </c>
      <c r="F1436" s="49" t="s">
        <v>137</v>
      </c>
      <c r="G1436" s="48"/>
      <c r="H1436" s="47"/>
    </row>
    <row r="1437" ht="36" spans="1:8">
      <c r="A1437" s="47"/>
      <c r="B1437" s="48"/>
      <c r="C1437" s="49"/>
      <c r="D1437" s="47"/>
      <c r="E1437" s="47" t="s">
        <v>21</v>
      </c>
      <c r="F1437" s="49" t="s">
        <v>138</v>
      </c>
      <c r="G1437" s="48"/>
      <c r="H1437" s="47"/>
    </row>
    <row r="1438" ht="72" spans="1:8">
      <c r="A1438" s="47"/>
      <c r="B1438" s="48"/>
      <c r="C1438" s="49"/>
      <c r="D1438" s="47"/>
      <c r="E1438" s="47" t="s">
        <v>139</v>
      </c>
      <c r="F1438" s="49" t="s">
        <v>140</v>
      </c>
      <c r="G1438" s="48"/>
      <c r="H1438" s="47"/>
    </row>
    <row r="1439" ht="24" spans="1:8">
      <c r="A1439" s="47"/>
      <c r="B1439" s="48"/>
      <c r="C1439" s="49"/>
      <c r="D1439" s="47"/>
      <c r="E1439" s="47"/>
      <c r="F1439" s="49" t="s">
        <v>141</v>
      </c>
      <c r="G1439" s="48"/>
      <c r="H1439" s="47"/>
    </row>
    <row r="1440" ht="48" spans="1:8">
      <c r="A1440" s="47">
        <f>MAX($A$3:A1439)+1</f>
        <v>192</v>
      </c>
      <c r="B1440" s="47" t="s">
        <v>423</v>
      </c>
      <c r="C1440" s="49" t="s">
        <v>424</v>
      </c>
      <c r="D1440" s="47" t="str">
        <f t="shared" ref="D1438:D1447" si="228">"行政处罚"</f>
        <v>行政处罚</v>
      </c>
      <c r="E1440" s="47" t="s">
        <v>129</v>
      </c>
      <c r="F1440" s="49" t="s">
        <v>130</v>
      </c>
      <c r="G1440" s="48" t="s">
        <v>131</v>
      </c>
      <c r="H1440" s="47" t="str">
        <f t="shared" ref="H1434:H1443" si="229">"办公室"</f>
        <v>办公室</v>
      </c>
    </row>
    <row r="1441" ht="72" spans="1:8">
      <c r="A1441" s="47"/>
      <c r="B1441" s="47"/>
      <c r="C1441" s="49"/>
      <c r="D1441" s="47"/>
      <c r="E1441" s="47" t="s">
        <v>132</v>
      </c>
      <c r="F1441" s="49" t="s">
        <v>133</v>
      </c>
      <c r="G1441" s="48"/>
      <c r="H1441" s="47"/>
    </row>
    <row r="1442" ht="60" spans="1:8">
      <c r="A1442" s="47"/>
      <c r="B1442" s="47"/>
      <c r="C1442" s="49"/>
      <c r="D1442" s="47"/>
      <c r="E1442" s="47" t="s">
        <v>17</v>
      </c>
      <c r="F1442" s="49" t="s">
        <v>134</v>
      </c>
      <c r="G1442" s="48"/>
      <c r="H1442" s="47"/>
    </row>
    <row r="1443" ht="60" spans="1:8">
      <c r="A1443" s="47"/>
      <c r="B1443" s="47"/>
      <c r="C1443" s="49"/>
      <c r="D1443" s="47"/>
      <c r="E1443" s="47" t="s">
        <v>135</v>
      </c>
      <c r="F1443" s="49" t="s">
        <v>136</v>
      </c>
      <c r="G1443" s="48"/>
      <c r="H1443" s="47"/>
    </row>
    <row r="1444" ht="60" spans="1:8">
      <c r="A1444" s="47"/>
      <c r="B1444" s="47"/>
      <c r="C1444" s="49"/>
      <c r="D1444" s="47"/>
      <c r="E1444" s="47" t="s">
        <v>19</v>
      </c>
      <c r="F1444" s="49" t="s">
        <v>137</v>
      </c>
      <c r="G1444" s="48"/>
      <c r="H1444" s="47"/>
    </row>
    <row r="1445" ht="36" spans="1:8">
      <c r="A1445" s="47"/>
      <c r="B1445" s="47"/>
      <c r="C1445" s="49"/>
      <c r="D1445" s="47"/>
      <c r="E1445" s="47" t="s">
        <v>21</v>
      </c>
      <c r="F1445" s="49" t="s">
        <v>138</v>
      </c>
      <c r="G1445" s="48"/>
      <c r="H1445" s="47"/>
    </row>
    <row r="1446" ht="72" spans="1:8">
      <c r="A1446" s="47"/>
      <c r="B1446" s="47"/>
      <c r="C1446" s="49"/>
      <c r="D1446" s="47"/>
      <c r="E1446" s="47" t="s">
        <v>139</v>
      </c>
      <c r="F1446" s="49" t="s">
        <v>140</v>
      </c>
      <c r="G1446" s="48"/>
      <c r="H1446" s="47"/>
    </row>
    <row r="1447" ht="24" spans="1:8">
      <c r="A1447" s="47"/>
      <c r="B1447" s="47"/>
      <c r="C1447" s="49"/>
      <c r="D1447" s="47"/>
      <c r="E1447" s="47"/>
      <c r="F1447" s="49" t="s">
        <v>141</v>
      </c>
      <c r="G1447" s="48"/>
      <c r="H1447" s="47"/>
    </row>
    <row r="1448" ht="48" spans="1:8">
      <c r="A1448" s="47">
        <f>MAX($A$3:A1447)+1</f>
        <v>193</v>
      </c>
      <c r="B1448" s="48" t="s">
        <v>425</v>
      </c>
      <c r="C1448" s="49" t="s">
        <v>426</v>
      </c>
      <c r="D1448" s="47" t="str">
        <f t="shared" ref="D1448:D1457" si="230">"行政处罚"</f>
        <v>行政处罚</v>
      </c>
      <c r="E1448" s="47" t="s">
        <v>129</v>
      </c>
      <c r="F1448" s="49" t="s">
        <v>130</v>
      </c>
      <c r="G1448" s="48" t="s">
        <v>131</v>
      </c>
      <c r="H1448" s="47" t="str">
        <f t="shared" ref="H1444:H1453" si="231">"办公室"</f>
        <v>办公室</v>
      </c>
    </row>
    <row r="1449" ht="72" spans="1:8">
      <c r="A1449" s="47"/>
      <c r="B1449" s="48"/>
      <c r="C1449" s="49"/>
      <c r="D1449" s="47"/>
      <c r="E1449" s="47" t="s">
        <v>132</v>
      </c>
      <c r="F1449" s="49" t="s">
        <v>133</v>
      </c>
      <c r="G1449" s="48"/>
      <c r="H1449" s="47"/>
    </row>
    <row r="1450" ht="60" spans="1:8">
      <c r="A1450" s="47"/>
      <c r="B1450" s="48"/>
      <c r="C1450" s="49"/>
      <c r="D1450" s="47"/>
      <c r="E1450" s="47" t="s">
        <v>17</v>
      </c>
      <c r="F1450" s="49" t="s">
        <v>134</v>
      </c>
      <c r="G1450" s="48"/>
      <c r="H1450" s="47"/>
    </row>
    <row r="1451" ht="60" spans="1:8">
      <c r="A1451" s="47"/>
      <c r="B1451" s="48"/>
      <c r="C1451" s="49"/>
      <c r="D1451" s="47"/>
      <c r="E1451" s="47" t="s">
        <v>135</v>
      </c>
      <c r="F1451" s="49" t="s">
        <v>136</v>
      </c>
      <c r="G1451" s="48"/>
      <c r="H1451" s="47"/>
    </row>
    <row r="1452" ht="60" spans="1:8">
      <c r="A1452" s="47"/>
      <c r="B1452" s="48"/>
      <c r="C1452" s="49"/>
      <c r="D1452" s="47"/>
      <c r="E1452" s="47" t="s">
        <v>19</v>
      </c>
      <c r="F1452" s="49" t="s">
        <v>137</v>
      </c>
      <c r="G1452" s="48"/>
      <c r="H1452" s="47"/>
    </row>
    <row r="1453" ht="36" spans="1:8">
      <c r="A1453" s="47"/>
      <c r="B1453" s="48"/>
      <c r="C1453" s="49"/>
      <c r="D1453" s="47"/>
      <c r="E1453" s="47" t="s">
        <v>21</v>
      </c>
      <c r="F1453" s="49" t="s">
        <v>138</v>
      </c>
      <c r="G1453" s="48"/>
      <c r="H1453" s="47"/>
    </row>
    <row r="1454" ht="72" spans="1:8">
      <c r="A1454" s="47"/>
      <c r="B1454" s="48"/>
      <c r="C1454" s="49"/>
      <c r="D1454" s="47"/>
      <c r="E1454" s="47" t="s">
        <v>139</v>
      </c>
      <c r="F1454" s="49" t="s">
        <v>140</v>
      </c>
      <c r="G1454" s="48"/>
      <c r="H1454" s="47"/>
    </row>
    <row r="1455" ht="24" spans="1:8">
      <c r="A1455" s="47"/>
      <c r="B1455" s="48"/>
      <c r="C1455" s="49"/>
      <c r="D1455" s="47"/>
      <c r="E1455" s="47"/>
      <c r="F1455" s="49" t="s">
        <v>141</v>
      </c>
      <c r="G1455" s="48"/>
      <c r="H1455" s="47"/>
    </row>
    <row r="1456" ht="48" spans="1:8">
      <c r="A1456" s="47">
        <f>MAX($A$3:A1455)+1</f>
        <v>194</v>
      </c>
      <c r="B1456" s="48" t="s">
        <v>427</v>
      </c>
      <c r="C1456" s="49" t="s">
        <v>428</v>
      </c>
      <c r="D1456" s="47" t="str">
        <f t="shared" si="230"/>
        <v>行政处罚</v>
      </c>
      <c r="E1456" s="47" t="s">
        <v>129</v>
      </c>
      <c r="F1456" s="49" t="s">
        <v>130</v>
      </c>
      <c r="G1456" s="48" t="s">
        <v>131</v>
      </c>
      <c r="H1456" s="47" t="str">
        <f t="shared" ref="H1454:H1463" si="232">"办公室"</f>
        <v>办公室</v>
      </c>
    </row>
    <row r="1457" ht="72" spans="1:8">
      <c r="A1457" s="47"/>
      <c r="B1457" s="48"/>
      <c r="C1457" s="49"/>
      <c r="D1457" s="47"/>
      <c r="E1457" s="47" t="s">
        <v>132</v>
      </c>
      <c r="F1457" s="49" t="s">
        <v>133</v>
      </c>
      <c r="G1457" s="48"/>
      <c r="H1457" s="47"/>
    </row>
    <row r="1458" ht="60" spans="1:8">
      <c r="A1458" s="47"/>
      <c r="B1458" s="48"/>
      <c r="C1458" s="49"/>
      <c r="D1458" s="47"/>
      <c r="E1458" s="47" t="s">
        <v>17</v>
      </c>
      <c r="F1458" s="49" t="s">
        <v>134</v>
      </c>
      <c r="G1458" s="48"/>
      <c r="H1458" s="47"/>
    </row>
    <row r="1459" ht="60" spans="1:8">
      <c r="A1459" s="47"/>
      <c r="B1459" s="48"/>
      <c r="C1459" s="49"/>
      <c r="D1459" s="47"/>
      <c r="E1459" s="47" t="s">
        <v>135</v>
      </c>
      <c r="F1459" s="49" t="s">
        <v>136</v>
      </c>
      <c r="G1459" s="48"/>
      <c r="H1459" s="47"/>
    </row>
    <row r="1460" ht="60" spans="1:8">
      <c r="A1460" s="47"/>
      <c r="B1460" s="48"/>
      <c r="C1460" s="49"/>
      <c r="D1460" s="47"/>
      <c r="E1460" s="47" t="s">
        <v>19</v>
      </c>
      <c r="F1460" s="49" t="s">
        <v>137</v>
      </c>
      <c r="G1460" s="48"/>
      <c r="H1460" s="47"/>
    </row>
    <row r="1461" ht="36" spans="1:8">
      <c r="A1461" s="47"/>
      <c r="B1461" s="48"/>
      <c r="C1461" s="49"/>
      <c r="D1461" s="47"/>
      <c r="E1461" s="47" t="s">
        <v>21</v>
      </c>
      <c r="F1461" s="49" t="s">
        <v>138</v>
      </c>
      <c r="G1461" s="48"/>
      <c r="H1461" s="47"/>
    </row>
    <row r="1462" ht="72" spans="1:8">
      <c r="A1462" s="47"/>
      <c r="B1462" s="48"/>
      <c r="C1462" s="49"/>
      <c r="D1462" s="47"/>
      <c r="E1462" s="47" t="s">
        <v>139</v>
      </c>
      <c r="F1462" s="49" t="s">
        <v>140</v>
      </c>
      <c r="G1462" s="48"/>
      <c r="H1462" s="47"/>
    </row>
    <row r="1463" ht="24" spans="1:8">
      <c r="A1463" s="47"/>
      <c r="B1463" s="48"/>
      <c r="C1463" s="49"/>
      <c r="D1463" s="47"/>
      <c r="E1463" s="47"/>
      <c r="F1463" s="49" t="s">
        <v>141</v>
      </c>
      <c r="G1463" s="48"/>
      <c r="H1463" s="47"/>
    </row>
    <row r="1464" ht="48" spans="1:8">
      <c r="A1464" s="47">
        <f>MAX($A$3:A1463)+1</f>
        <v>195</v>
      </c>
      <c r="B1464" s="48" t="s">
        <v>429</v>
      </c>
      <c r="C1464" s="49" t="s">
        <v>430</v>
      </c>
      <c r="D1464" s="47" t="str">
        <f t="shared" ref="D1458:D1467" si="233">"行政处罚"</f>
        <v>行政处罚</v>
      </c>
      <c r="E1464" s="47" t="s">
        <v>129</v>
      </c>
      <c r="F1464" s="49" t="s">
        <v>130</v>
      </c>
      <c r="G1464" s="48" t="s">
        <v>131</v>
      </c>
      <c r="H1464" s="47" t="str">
        <f t="shared" ref="H1464:H1473" si="234">"办公室"</f>
        <v>办公室</v>
      </c>
    </row>
    <row r="1465" ht="72" spans="1:8">
      <c r="A1465" s="47"/>
      <c r="B1465" s="48"/>
      <c r="C1465" s="49"/>
      <c r="D1465" s="47"/>
      <c r="E1465" s="47" t="s">
        <v>132</v>
      </c>
      <c r="F1465" s="49" t="s">
        <v>133</v>
      </c>
      <c r="G1465" s="48"/>
      <c r="H1465" s="47"/>
    </row>
    <row r="1466" ht="60" spans="1:8">
      <c r="A1466" s="47"/>
      <c r="B1466" s="48"/>
      <c r="C1466" s="49"/>
      <c r="D1466" s="47"/>
      <c r="E1466" s="47" t="s">
        <v>17</v>
      </c>
      <c r="F1466" s="49" t="s">
        <v>134</v>
      </c>
      <c r="G1466" s="48"/>
      <c r="H1466" s="47"/>
    </row>
    <row r="1467" ht="60" spans="1:8">
      <c r="A1467" s="47"/>
      <c r="B1467" s="48"/>
      <c r="C1467" s="49"/>
      <c r="D1467" s="47"/>
      <c r="E1467" s="47" t="s">
        <v>135</v>
      </c>
      <c r="F1467" s="49" t="s">
        <v>136</v>
      </c>
      <c r="G1467" s="48"/>
      <c r="H1467" s="47"/>
    </row>
    <row r="1468" ht="60" spans="1:8">
      <c r="A1468" s="47"/>
      <c r="B1468" s="48"/>
      <c r="C1468" s="49"/>
      <c r="D1468" s="47"/>
      <c r="E1468" s="47" t="s">
        <v>19</v>
      </c>
      <c r="F1468" s="49" t="s">
        <v>137</v>
      </c>
      <c r="G1468" s="48"/>
      <c r="H1468" s="47"/>
    </row>
    <row r="1469" ht="36" spans="1:8">
      <c r="A1469" s="47"/>
      <c r="B1469" s="48"/>
      <c r="C1469" s="49"/>
      <c r="D1469" s="47"/>
      <c r="E1469" s="47" t="s">
        <v>21</v>
      </c>
      <c r="F1469" s="49" t="s">
        <v>138</v>
      </c>
      <c r="G1469" s="48"/>
      <c r="H1469" s="47"/>
    </row>
    <row r="1470" ht="72" spans="1:8">
      <c r="A1470" s="47"/>
      <c r="B1470" s="48"/>
      <c r="C1470" s="49"/>
      <c r="D1470" s="47"/>
      <c r="E1470" s="47" t="s">
        <v>139</v>
      </c>
      <c r="F1470" s="49" t="s">
        <v>140</v>
      </c>
      <c r="G1470" s="48"/>
      <c r="H1470" s="47"/>
    </row>
    <row r="1471" ht="24" spans="1:8">
      <c r="A1471" s="47"/>
      <c r="B1471" s="48"/>
      <c r="C1471" s="49"/>
      <c r="D1471" s="47"/>
      <c r="E1471" s="47"/>
      <c r="F1471" s="49" t="s">
        <v>141</v>
      </c>
      <c r="G1471" s="48"/>
      <c r="H1471" s="47"/>
    </row>
    <row r="1472" ht="48" spans="1:8">
      <c r="A1472" s="47">
        <f>MAX($A$3:A1471)+1</f>
        <v>196</v>
      </c>
      <c r="B1472" s="47" t="s">
        <v>431</v>
      </c>
      <c r="C1472" s="49" t="s">
        <v>432</v>
      </c>
      <c r="D1472" s="47" t="str">
        <f t="shared" ref="D1468:D1477" si="235">"行政处罚"</f>
        <v>行政处罚</v>
      </c>
      <c r="E1472" s="47" t="s">
        <v>129</v>
      </c>
      <c r="F1472" s="49" t="s">
        <v>130</v>
      </c>
      <c r="G1472" s="48" t="s">
        <v>131</v>
      </c>
      <c r="H1472" s="47" t="str">
        <f t="shared" si="234"/>
        <v>办公室</v>
      </c>
    </row>
    <row r="1473" ht="72" spans="1:8">
      <c r="A1473" s="47"/>
      <c r="B1473" s="47"/>
      <c r="C1473" s="49"/>
      <c r="D1473" s="47"/>
      <c r="E1473" s="47" t="s">
        <v>132</v>
      </c>
      <c r="F1473" s="49" t="s">
        <v>133</v>
      </c>
      <c r="G1473" s="48"/>
      <c r="H1473" s="47"/>
    </row>
    <row r="1474" ht="60" spans="1:8">
      <c r="A1474" s="47"/>
      <c r="B1474" s="47"/>
      <c r="C1474" s="49"/>
      <c r="D1474" s="47"/>
      <c r="E1474" s="47" t="s">
        <v>17</v>
      </c>
      <c r="F1474" s="49" t="s">
        <v>134</v>
      </c>
      <c r="G1474" s="48"/>
      <c r="H1474" s="47"/>
    </row>
    <row r="1475" ht="60" spans="1:8">
      <c r="A1475" s="47"/>
      <c r="B1475" s="47"/>
      <c r="C1475" s="49"/>
      <c r="D1475" s="47"/>
      <c r="E1475" s="47" t="s">
        <v>135</v>
      </c>
      <c r="F1475" s="49" t="s">
        <v>136</v>
      </c>
      <c r="G1475" s="48"/>
      <c r="H1475" s="47"/>
    </row>
    <row r="1476" ht="60" spans="1:8">
      <c r="A1476" s="47"/>
      <c r="B1476" s="47"/>
      <c r="C1476" s="49"/>
      <c r="D1476" s="47"/>
      <c r="E1476" s="47" t="s">
        <v>19</v>
      </c>
      <c r="F1476" s="49" t="s">
        <v>137</v>
      </c>
      <c r="G1476" s="48"/>
      <c r="H1476" s="47"/>
    </row>
    <row r="1477" ht="36" spans="1:8">
      <c r="A1477" s="47"/>
      <c r="B1477" s="47"/>
      <c r="C1477" s="49"/>
      <c r="D1477" s="47"/>
      <c r="E1477" s="47" t="s">
        <v>21</v>
      </c>
      <c r="F1477" s="49" t="s">
        <v>138</v>
      </c>
      <c r="G1477" s="48"/>
      <c r="H1477" s="47"/>
    </row>
    <row r="1478" ht="72" spans="1:8">
      <c r="A1478" s="47"/>
      <c r="B1478" s="47"/>
      <c r="C1478" s="49"/>
      <c r="D1478" s="47"/>
      <c r="E1478" s="47" t="s">
        <v>139</v>
      </c>
      <c r="F1478" s="49" t="s">
        <v>140</v>
      </c>
      <c r="G1478" s="48"/>
      <c r="H1478" s="47"/>
    </row>
    <row r="1479" ht="24" spans="1:8">
      <c r="A1479" s="47"/>
      <c r="B1479" s="47"/>
      <c r="C1479" s="49"/>
      <c r="D1479" s="47"/>
      <c r="E1479" s="47"/>
      <c r="F1479" s="49" t="s">
        <v>141</v>
      </c>
      <c r="G1479" s="48"/>
      <c r="H1479" s="47"/>
    </row>
    <row r="1480" ht="48" spans="1:8">
      <c r="A1480" s="47">
        <f>MAX($A$3:A1479)+1</f>
        <v>197</v>
      </c>
      <c r="B1480" s="48" t="s">
        <v>433</v>
      </c>
      <c r="C1480" s="49" t="s">
        <v>434</v>
      </c>
      <c r="D1480" s="47" t="str">
        <f t="shared" ref="D1478:D1487" si="236">"行政处罚"</f>
        <v>行政处罚</v>
      </c>
      <c r="E1480" s="47" t="s">
        <v>129</v>
      </c>
      <c r="F1480" s="49" t="s">
        <v>130</v>
      </c>
      <c r="G1480" s="48" t="s">
        <v>131</v>
      </c>
      <c r="H1480" s="47" t="str">
        <f t="shared" ref="H1474:H1483" si="237">"办公室"</f>
        <v>办公室</v>
      </c>
    </row>
    <row r="1481" ht="72" spans="1:8">
      <c r="A1481" s="47"/>
      <c r="B1481" s="48"/>
      <c r="C1481" s="49"/>
      <c r="D1481" s="47"/>
      <c r="E1481" s="47" t="s">
        <v>132</v>
      </c>
      <c r="F1481" s="49" t="s">
        <v>133</v>
      </c>
      <c r="G1481" s="48"/>
      <c r="H1481" s="47"/>
    </row>
    <row r="1482" ht="60" spans="1:8">
      <c r="A1482" s="47"/>
      <c r="B1482" s="48"/>
      <c r="C1482" s="49"/>
      <c r="D1482" s="47"/>
      <c r="E1482" s="47" t="s">
        <v>17</v>
      </c>
      <c r="F1482" s="49" t="s">
        <v>134</v>
      </c>
      <c r="G1482" s="48"/>
      <c r="H1482" s="47"/>
    </row>
    <row r="1483" ht="60" spans="1:8">
      <c r="A1483" s="47"/>
      <c r="B1483" s="48"/>
      <c r="C1483" s="49"/>
      <c r="D1483" s="47"/>
      <c r="E1483" s="47" t="s">
        <v>135</v>
      </c>
      <c r="F1483" s="49" t="s">
        <v>136</v>
      </c>
      <c r="G1483" s="48"/>
      <c r="H1483" s="47"/>
    </row>
    <row r="1484" ht="60" spans="1:8">
      <c r="A1484" s="47"/>
      <c r="B1484" s="48"/>
      <c r="C1484" s="49"/>
      <c r="D1484" s="47"/>
      <c r="E1484" s="47" t="s">
        <v>19</v>
      </c>
      <c r="F1484" s="49" t="s">
        <v>137</v>
      </c>
      <c r="G1484" s="48"/>
      <c r="H1484" s="47"/>
    </row>
    <row r="1485" ht="36" spans="1:8">
      <c r="A1485" s="47"/>
      <c r="B1485" s="48"/>
      <c r="C1485" s="49"/>
      <c r="D1485" s="47"/>
      <c r="E1485" s="47" t="s">
        <v>21</v>
      </c>
      <c r="F1485" s="49" t="s">
        <v>138</v>
      </c>
      <c r="G1485" s="48"/>
      <c r="H1485" s="47"/>
    </row>
    <row r="1486" ht="72" spans="1:8">
      <c r="A1486" s="47"/>
      <c r="B1486" s="48"/>
      <c r="C1486" s="49"/>
      <c r="D1486" s="47"/>
      <c r="E1486" s="47" t="s">
        <v>139</v>
      </c>
      <c r="F1486" s="49" t="s">
        <v>140</v>
      </c>
      <c r="G1486" s="48"/>
      <c r="H1486" s="47"/>
    </row>
    <row r="1487" ht="24" spans="1:8">
      <c r="A1487" s="47"/>
      <c r="B1487" s="48"/>
      <c r="C1487" s="49"/>
      <c r="D1487" s="47"/>
      <c r="E1487" s="47"/>
      <c r="F1487" s="49" t="s">
        <v>141</v>
      </c>
      <c r="G1487" s="48"/>
      <c r="H1487" s="47"/>
    </row>
    <row r="1488" ht="48" spans="1:8">
      <c r="A1488" s="47">
        <f>MAX($A$3:A1487)+1</f>
        <v>198</v>
      </c>
      <c r="B1488" s="48" t="s">
        <v>435</v>
      </c>
      <c r="C1488" s="49" t="s">
        <v>436</v>
      </c>
      <c r="D1488" s="47" t="str">
        <f t="shared" ref="D1488:D1497" si="238">"行政处罚"</f>
        <v>行政处罚</v>
      </c>
      <c r="E1488" s="47" t="s">
        <v>129</v>
      </c>
      <c r="F1488" s="49" t="s">
        <v>130</v>
      </c>
      <c r="G1488" s="48" t="s">
        <v>131</v>
      </c>
      <c r="H1488" s="47" t="str">
        <f t="shared" ref="H1484:H1493" si="239">"办公室"</f>
        <v>办公室</v>
      </c>
    </row>
    <row r="1489" ht="72" spans="1:8">
      <c r="A1489" s="47"/>
      <c r="B1489" s="48"/>
      <c r="C1489" s="49"/>
      <c r="D1489" s="47"/>
      <c r="E1489" s="47" t="s">
        <v>132</v>
      </c>
      <c r="F1489" s="49" t="s">
        <v>133</v>
      </c>
      <c r="G1489" s="48"/>
      <c r="H1489" s="47"/>
    </row>
    <row r="1490" ht="60" spans="1:8">
      <c r="A1490" s="47"/>
      <c r="B1490" s="48"/>
      <c r="C1490" s="49"/>
      <c r="D1490" s="47"/>
      <c r="E1490" s="47" t="s">
        <v>17</v>
      </c>
      <c r="F1490" s="49" t="s">
        <v>134</v>
      </c>
      <c r="G1490" s="48"/>
      <c r="H1490" s="47"/>
    </row>
    <row r="1491" ht="60" spans="1:8">
      <c r="A1491" s="47"/>
      <c r="B1491" s="48"/>
      <c r="C1491" s="49"/>
      <c r="D1491" s="47"/>
      <c r="E1491" s="47" t="s">
        <v>135</v>
      </c>
      <c r="F1491" s="49" t="s">
        <v>136</v>
      </c>
      <c r="G1491" s="48"/>
      <c r="H1491" s="47"/>
    </row>
    <row r="1492" ht="60" spans="1:8">
      <c r="A1492" s="47"/>
      <c r="B1492" s="48"/>
      <c r="C1492" s="49"/>
      <c r="D1492" s="47"/>
      <c r="E1492" s="47" t="s">
        <v>19</v>
      </c>
      <c r="F1492" s="49" t="s">
        <v>137</v>
      </c>
      <c r="G1492" s="48"/>
      <c r="H1492" s="47"/>
    </row>
    <row r="1493" ht="36" spans="1:8">
      <c r="A1493" s="47"/>
      <c r="B1493" s="48"/>
      <c r="C1493" s="49"/>
      <c r="D1493" s="47"/>
      <c r="E1493" s="47" t="s">
        <v>21</v>
      </c>
      <c r="F1493" s="49" t="s">
        <v>138</v>
      </c>
      <c r="G1493" s="48"/>
      <c r="H1493" s="47"/>
    </row>
    <row r="1494" ht="72" spans="1:8">
      <c r="A1494" s="47"/>
      <c r="B1494" s="48"/>
      <c r="C1494" s="49"/>
      <c r="D1494" s="47"/>
      <c r="E1494" s="47" t="s">
        <v>139</v>
      </c>
      <c r="F1494" s="49" t="s">
        <v>140</v>
      </c>
      <c r="G1494" s="48"/>
      <c r="H1494" s="47"/>
    </row>
    <row r="1495" ht="24" spans="1:8">
      <c r="A1495" s="47"/>
      <c r="B1495" s="48"/>
      <c r="C1495" s="49"/>
      <c r="D1495" s="47"/>
      <c r="E1495" s="47"/>
      <c r="F1495" s="49" t="s">
        <v>141</v>
      </c>
      <c r="G1495" s="48"/>
      <c r="H1495" s="47"/>
    </row>
    <row r="1496" ht="48" spans="1:8">
      <c r="A1496" s="47">
        <f>MAX($A$3:A1495)+1</f>
        <v>199</v>
      </c>
      <c r="B1496" s="48" t="s">
        <v>437</v>
      </c>
      <c r="C1496" s="49" t="s">
        <v>438</v>
      </c>
      <c r="D1496" s="47" t="str">
        <f t="shared" si="238"/>
        <v>行政处罚</v>
      </c>
      <c r="E1496" s="47" t="s">
        <v>129</v>
      </c>
      <c r="F1496" s="49" t="s">
        <v>130</v>
      </c>
      <c r="G1496" s="48" t="s">
        <v>131</v>
      </c>
      <c r="H1496" s="47" t="str">
        <f t="shared" ref="H1494:H1503" si="240">"办公室"</f>
        <v>办公室</v>
      </c>
    </row>
    <row r="1497" ht="72" spans="1:8">
      <c r="A1497" s="47"/>
      <c r="B1497" s="48"/>
      <c r="C1497" s="49"/>
      <c r="D1497" s="47"/>
      <c r="E1497" s="47" t="s">
        <v>132</v>
      </c>
      <c r="F1497" s="49" t="s">
        <v>133</v>
      </c>
      <c r="G1497" s="48"/>
      <c r="H1497" s="47"/>
    </row>
    <row r="1498" ht="60" spans="1:8">
      <c r="A1498" s="47"/>
      <c r="B1498" s="48"/>
      <c r="C1498" s="49"/>
      <c r="D1498" s="47"/>
      <c r="E1498" s="47" t="s">
        <v>17</v>
      </c>
      <c r="F1498" s="49" t="s">
        <v>134</v>
      </c>
      <c r="G1498" s="48"/>
      <c r="H1498" s="47"/>
    </row>
    <row r="1499" ht="60" spans="1:8">
      <c r="A1499" s="47"/>
      <c r="B1499" s="48"/>
      <c r="C1499" s="49"/>
      <c r="D1499" s="47"/>
      <c r="E1499" s="47" t="s">
        <v>135</v>
      </c>
      <c r="F1499" s="49" t="s">
        <v>136</v>
      </c>
      <c r="G1499" s="48"/>
      <c r="H1499" s="47"/>
    </row>
    <row r="1500" ht="60" spans="1:8">
      <c r="A1500" s="47"/>
      <c r="B1500" s="48"/>
      <c r="C1500" s="49"/>
      <c r="D1500" s="47"/>
      <c r="E1500" s="47" t="s">
        <v>19</v>
      </c>
      <c r="F1500" s="49" t="s">
        <v>137</v>
      </c>
      <c r="G1500" s="48"/>
      <c r="H1500" s="47"/>
    </row>
    <row r="1501" ht="36" spans="1:8">
      <c r="A1501" s="47"/>
      <c r="B1501" s="48"/>
      <c r="C1501" s="49"/>
      <c r="D1501" s="47"/>
      <c r="E1501" s="47" t="s">
        <v>21</v>
      </c>
      <c r="F1501" s="49" t="s">
        <v>138</v>
      </c>
      <c r="G1501" s="48"/>
      <c r="H1501" s="47"/>
    </row>
    <row r="1502" ht="72" spans="1:8">
      <c r="A1502" s="47"/>
      <c r="B1502" s="48"/>
      <c r="C1502" s="49"/>
      <c r="D1502" s="47"/>
      <c r="E1502" s="47" t="s">
        <v>139</v>
      </c>
      <c r="F1502" s="49" t="s">
        <v>140</v>
      </c>
      <c r="G1502" s="48"/>
      <c r="H1502" s="47"/>
    </row>
    <row r="1503" ht="24" spans="1:8">
      <c r="A1503" s="47"/>
      <c r="B1503" s="48"/>
      <c r="C1503" s="49"/>
      <c r="D1503" s="47"/>
      <c r="E1503" s="47"/>
      <c r="F1503" s="49" t="s">
        <v>141</v>
      </c>
      <c r="G1503" s="48"/>
      <c r="H1503" s="47"/>
    </row>
    <row r="1504" ht="48" spans="1:8">
      <c r="A1504" s="47">
        <f>MAX($A$3:A1503)+1</f>
        <v>200</v>
      </c>
      <c r="B1504" s="48" t="s">
        <v>439</v>
      </c>
      <c r="C1504" s="49" t="s">
        <v>440</v>
      </c>
      <c r="D1504" s="47" t="str">
        <f t="shared" ref="D1498:D1507" si="241">"行政处罚"</f>
        <v>行政处罚</v>
      </c>
      <c r="E1504" s="47" t="s">
        <v>129</v>
      </c>
      <c r="F1504" s="49" t="s">
        <v>130</v>
      </c>
      <c r="G1504" s="48" t="s">
        <v>131</v>
      </c>
      <c r="H1504" s="47" t="str">
        <f t="shared" ref="H1504:H1513" si="242">"办公室"</f>
        <v>办公室</v>
      </c>
    </row>
    <row r="1505" ht="72" spans="1:8">
      <c r="A1505" s="47"/>
      <c r="B1505" s="48"/>
      <c r="C1505" s="49"/>
      <c r="D1505" s="47"/>
      <c r="E1505" s="47" t="s">
        <v>132</v>
      </c>
      <c r="F1505" s="49" t="s">
        <v>133</v>
      </c>
      <c r="G1505" s="48"/>
      <c r="H1505" s="47"/>
    </row>
    <row r="1506" ht="60" spans="1:8">
      <c r="A1506" s="47"/>
      <c r="B1506" s="48"/>
      <c r="C1506" s="49"/>
      <c r="D1506" s="47"/>
      <c r="E1506" s="47" t="s">
        <v>17</v>
      </c>
      <c r="F1506" s="49" t="s">
        <v>134</v>
      </c>
      <c r="G1506" s="48"/>
      <c r="H1506" s="47"/>
    </row>
    <row r="1507" ht="60" spans="1:8">
      <c r="A1507" s="47"/>
      <c r="B1507" s="48"/>
      <c r="C1507" s="49"/>
      <c r="D1507" s="47"/>
      <c r="E1507" s="47" t="s">
        <v>135</v>
      </c>
      <c r="F1507" s="49" t="s">
        <v>136</v>
      </c>
      <c r="G1507" s="48"/>
      <c r="H1507" s="47"/>
    </row>
    <row r="1508" ht="60" spans="1:8">
      <c r="A1508" s="47"/>
      <c r="B1508" s="48"/>
      <c r="C1508" s="49"/>
      <c r="D1508" s="47"/>
      <c r="E1508" s="47" t="s">
        <v>19</v>
      </c>
      <c r="F1508" s="49" t="s">
        <v>137</v>
      </c>
      <c r="G1508" s="48"/>
      <c r="H1508" s="47"/>
    </row>
    <row r="1509" ht="36" spans="1:8">
      <c r="A1509" s="47"/>
      <c r="B1509" s="48"/>
      <c r="C1509" s="49"/>
      <c r="D1509" s="47"/>
      <c r="E1509" s="47" t="s">
        <v>21</v>
      </c>
      <c r="F1509" s="49" t="s">
        <v>138</v>
      </c>
      <c r="G1509" s="48"/>
      <c r="H1509" s="47"/>
    </row>
    <row r="1510" ht="72" spans="1:8">
      <c r="A1510" s="47"/>
      <c r="B1510" s="48"/>
      <c r="C1510" s="49"/>
      <c r="D1510" s="47"/>
      <c r="E1510" s="47" t="s">
        <v>139</v>
      </c>
      <c r="F1510" s="49" t="s">
        <v>140</v>
      </c>
      <c r="G1510" s="48"/>
      <c r="H1510" s="47"/>
    </row>
    <row r="1511" ht="24" spans="1:8">
      <c r="A1511" s="47"/>
      <c r="B1511" s="48"/>
      <c r="C1511" s="49"/>
      <c r="D1511" s="47"/>
      <c r="E1511" s="47"/>
      <c r="F1511" s="49" t="s">
        <v>141</v>
      </c>
      <c r="G1511" s="48"/>
      <c r="H1511" s="47"/>
    </row>
    <row r="1512" ht="48" spans="1:8">
      <c r="A1512" s="47">
        <f>MAX($A$3:A1511)+1</f>
        <v>201</v>
      </c>
      <c r="B1512" s="48" t="s">
        <v>441</v>
      </c>
      <c r="C1512" s="49" t="s">
        <v>442</v>
      </c>
      <c r="D1512" s="47" t="str">
        <f t="shared" ref="D1508:D1517" si="243">"行政处罚"</f>
        <v>行政处罚</v>
      </c>
      <c r="E1512" s="47" t="s">
        <v>129</v>
      </c>
      <c r="F1512" s="49" t="s">
        <v>130</v>
      </c>
      <c r="G1512" s="48" t="s">
        <v>131</v>
      </c>
      <c r="H1512" s="47" t="str">
        <f t="shared" si="242"/>
        <v>办公室</v>
      </c>
    </row>
    <row r="1513" ht="72" spans="1:8">
      <c r="A1513" s="47"/>
      <c r="B1513" s="48"/>
      <c r="C1513" s="49"/>
      <c r="D1513" s="47"/>
      <c r="E1513" s="47" t="s">
        <v>132</v>
      </c>
      <c r="F1513" s="49" t="s">
        <v>133</v>
      </c>
      <c r="G1513" s="48"/>
      <c r="H1513" s="47"/>
    </row>
    <row r="1514" ht="60" spans="1:8">
      <c r="A1514" s="47"/>
      <c r="B1514" s="48"/>
      <c r="C1514" s="49"/>
      <c r="D1514" s="47"/>
      <c r="E1514" s="47" t="s">
        <v>17</v>
      </c>
      <c r="F1514" s="49" t="s">
        <v>134</v>
      </c>
      <c r="G1514" s="48"/>
      <c r="H1514" s="47"/>
    </row>
    <row r="1515" ht="60" spans="1:8">
      <c r="A1515" s="47"/>
      <c r="B1515" s="48"/>
      <c r="C1515" s="49"/>
      <c r="D1515" s="47"/>
      <c r="E1515" s="47" t="s">
        <v>135</v>
      </c>
      <c r="F1515" s="49" t="s">
        <v>136</v>
      </c>
      <c r="G1515" s="48"/>
      <c r="H1515" s="47"/>
    </row>
    <row r="1516" ht="60" spans="1:8">
      <c r="A1516" s="47"/>
      <c r="B1516" s="48"/>
      <c r="C1516" s="49"/>
      <c r="D1516" s="47"/>
      <c r="E1516" s="47" t="s">
        <v>19</v>
      </c>
      <c r="F1516" s="49" t="s">
        <v>137</v>
      </c>
      <c r="G1516" s="48"/>
      <c r="H1516" s="47"/>
    </row>
    <row r="1517" ht="36" spans="1:8">
      <c r="A1517" s="47"/>
      <c r="B1517" s="48"/>
      <c r="C1517" s="49"/>
      <c r="D1517" s="47"/>
      <c r="E1517" s="47" t="s">
        <v>21</v>
      </c>
      <c r="F1517" s="49" t="s">
        <v>138</v>
      </c>
      <c r="G1517" s="48"/>
      <c r="H1517" s="47"/>
    </row>
    <row r="1518" ht="72" spans="1:8">
      <c r="A1518" s="47"/>
      <c r="B1518" s="48"/>
      <c r="C1518" s="49"/>
      <c r="D1518" s="47"/>
      <c r="E1518" s="47" t="s">
        <v>139</v>
      </c>
      <c r="F1518" s="49" t="s">
        <v>140</v>
      </c>
      <c r="G1518" s="48"/>
      <c r="H1518" s="47"/>
    </row>
    <row r="1519" ht="24" spans="1:8">
      <c r="A1519" s="47"/>
      <c r="B1519" s="48"/>
      <c r="C1519" s="49"/>
      <c r="D1519" s="47"/>
      <c r="E1519" s="47"/>
      <c r="F1519" s="49" t="s">
        <v>141</v>
      </c>
      <c r="G1519" s="48"/>
      <c r="H1519" s="47"/>
    </row>
    <row r="1520" ht="48" spans="1:8">
      <c r="A1520" s="47">
        <f>MAX($A$3:A1519)+1</f>
        <v>202</v>
      </c>
      <c r="B1520" s="48" t="s">
        <v>443</v>
      </c>
      <c r="C1520" s="49" t="s">
        <v>444</v>
      </c>
      <c r="D1520" s="47" t="str">
        <f t="shared" ref="D1518:D1527" si="244">"行政处罚"</f>
        <v>行政处罚</v>
      </c>
      <c r="E1520" s="47" t="s">
        <v>129</v>
      </c>
      <c r="F1520" s="49" t="s">
        <v>130</v>
      </c>
      <c r="G1520" s="48" t="s">
        <v>131</v>
      </c>
      <c r="H1520" s="47" t="str">
        <f t="shared" ref="H1514:H1523" si="245">"办公室"</f>
        <v>办公室</v>
      </c>
    </row>
    <row r="1521" ht="72" spans="1:8">
      <c r="A1521" s="47"/>
      <c r="B1521" s="48"/>
      <c r="C1521" s="49"/>
      <c r="D1521" s="47"/>
      <c r="E1521" s="47" t="s">
        <v>132</v>
      </c>
      <c r="F1521" s="49" t="s">
        <v>133</v>
      </c>
      <c r="G1521" s="48"/>
      <c r="H1521" s="47"/>
    </row>
    <row r="1522" ht="60" spans="1:8">
      <c r="A1522" s="47"/>
      <c r="B1522" s="48"/>
      <c r="C1522" s="49"/>
      <c r="D1522" s="47"/>
      <c r="E1522" s="47" t="s">
        <v>17</v>
      </c>
      <c r="F1522" s="49" t="s">
        <v>134</v>
      </c>
      <c r="G1522" s="48"/>
      <c r="H1522" s="47"/>
    </row>
    <row r="1523" ht="60" spans="1:8">
      <c r="A1523" s="47"/>
      <c r="B1523" s="48"/>
      <c r="C1523" s="49"/>
      <c r="D1523" s="47"/>
      <c r="E1523" s="47" t="s">
        <v>135</v>
      </c>
      <c r="F1523" s="49" t="s">
        <v>136</v>
      </c>
      <c r="G1523" s="48"/>
      <c r="H1523" s="47"/>
    </row>
    <row r="1524" ht="60" spans="1:8">
      <c r="A1524" s="47"/>
      <c r="B1524" s="48"/>
      <c r="C1524" s="49"/>
      <c r="D1524" s="47"/>
      <c r="E1524" s="47" t="s">
        <v>19</v>
      </c>
      <c r="F1524" s="49" t="s">
        <v>137</v>
      </c>
      <c r="G1524" s="48"/>
      <c r="H1524" s="47"/>
    </row>
    <row r="1525" ht="36" spans="1:8">
      <c r="A1525" s="47"/>
      <c r="B1525" s="48"/>
      <c r="C1525" s="49"/>
      <c r="D1525" s="47"/>
      <c r="E1525" s="47" t="s">
        <v>21</v>
      </c>
      <c r="F1525" s="49" t="s">
        <v>138</v>
      </c>
      <c r="G1525" s="48"/>
      <c r="H1525" s="47"/>
    </row>
    <row r="1526" ht="72" spans="1:8">
      <c r="A1526" s="47"/>
      <c r="B1526" s="48"/>
      <c r="C1526" s="49"/>
      <c r="D1526" s="47"/>
      <c r="E1526" s="47" t="s">
        <v>139</v>
      </c>
      <c r="F1526" s="49" t="s">
        <v>140</v>
      </c>
      <c r="G1526" s="48"/>
      <c r="H1526" s="47"/>
    </row>
    <row r="1527" ht="24" spans="1:8">
      <c r="A1527" s="47"/>
      <c r="B1527" s="48"/>
      <c r="C1527" s="49"/>
      <c r="D1527" s="47"/>
      <c r="E1527" s="47"/>
      <c r="F1527" s="49" t="s">
        <v>141</v>
      </c>
      <c r="G1527" s="48"/>
      <c r="H1527" s="47"/>
    </row>
    <row r="1528" ht="48" spans="1:8">
      <c r="A1528" s="47">
        <f>MAX($A$3:A1527)+1</f>
        <v>203</v>
      </c>
      <c r="B1528" s="48" t="s">
        <v>445</v>
      </c>
      <c r="C1528" s="49" t="s">
        <v>446</v>
      </c>
      <c r="D1528" s="47" t="str">
        <f t="shared" ref="D1528:D1537" si="246">"行政处罚"</f>
        <v>行政处罚</v>
      </c>
      <c r="E1528" s="47" t="s">
        <v>129</v>
      </c>
      <c r="F1528" s="49" t="s">
        <v>130</v>
      </c>
      <c r="G1528" s="48" t="s">
        <v>131</v>
      </c>
      <c r="H1528" s="47" t="str">
        <f t="shared" ref="H1524:H1533" si="247">"办公室"</f>
        <v>办公室</v>
      </c>
    </row>
    <row r="1529" ht="72" spans="1:8">
      <c r="A1529" s="47"/>
      <c r="B1529" s="48"/>
      <c r="C1529" s="49"/>
      <c r="D1529" s="47"/>
      <c r="E1529" s="47" t="s">
        <v>132</v>
      </c>
      <c r="F1529" s="49" t="s">
        <v>133</v>
      </c>
      <c r="G1529" s="48"/>
      <c r="H1529" s="47"/>
    </row>
    <row r="1530" ht="60" spans="1:8">
      <c r="A1530" s="47"/>
      <c r="B1530" s="48"/>
      <c r="C1530" s="49"/>
      <c r="D1530" s="47"/>
      <c r="E1530" s="47" t="s">
        <v>17</v>
      </c>
      <c r="F1530" s="49" t="s">
        <v>134</v>
      </c>
      <c r="G1530" s="48"/>
      <c r="H1530" s="47"/>
    </row>
    <row r="1531" ht="60" spans="1:8">
      <c r="A1531" s="47"/>
      <c r="B1531" s="48"/>
      <c r="C1531" s="49"/>
      <c r="D1531" s="47"/>
      <c r="E1531" s="47" t="s">
        <v>135</v>
      </c>
      <c r="F1531" s="49" t="s">
        <v>136</v>
      </c>
      <c r="G1531" s="48"/>
      <c r="H1531" s="47"/>
    </row>
    <row r="1532" ht="60" spans="1:8">
      <c r="A1532" s="47"/>
      <c r="B1532" s="48"/>
      <c r="C1532" s="49"/>
      <c r="D1532" s="47"/>
      <c r="E1532" s="47" t="s">
        <v>19</v>
      </c>
      <c r="F1532" s="49" t="s">
        <v>137</v>
      </c>
      <c r="G1532" s="48"/>
      <c r="H1532" s="47"/>
    </row>
    <row r="1533" ht="36" spans="1:8">
      <c r="A1533" s="47"/>
      <c r="B1533" s="48"/>
      <c r="C1533" s="49"/>
      <c r="D1533" s="47"/>
      <c r="E1533" s="47" t="s">
        <v>21</v>
      </c>
      <c r="F1533" s="49" t="s">
        <v>138</v>
      </c>
      <c r="G1533" s="48"/>
      <c r="H1533" s="47"/>
    </row>
    <row r="1534" ht="72" spans="1:8">
      <c r="A1534" s="47"/>
      <c r="B1534" s="48"/>
      <c r="C1534" s="49"/>
      <c r="D1534" s="47"/>
      <c r="E1534" s="47" t="s">
        <v>139</v>
      </c>
      <c r="F1534" s="49" t="s">
        <v>140</v>
      </c>
      <c r="G1534" s="48"/>
      <c r="H1534" s="47"/>
    </row>
    <row r="1535" ht="24" spans="1:8">
      <c r="A1535" s="47"/>
      <c r="B1535" s="48"/>
      <c r="C1535" s="49"/>
      <c r="D1535" s="47"/>
      <c r="E1535" s="47"/>
      <c r="F1535" s="49" t="s">
        <v>141</v>
      </c>
      <c r="G1535" s="48"/>
      <c r="H1535" s="47"/>
    </row>
    <row r="1536" ht="48" spans="1:8">
      <c r="A1536" s="47">
        <f>MAX($A$3:A1535)+1</f>
        <v>204</v>
      </c>
      <c r="B1536" s="48" t="s">
        <v>447</v>
      </c>
      <c r="C1536" s="49" t="s">
        <v>448</v>
      </c>
      <c r="D1536" s="47" t="str">
        <f t="shared" si="246"/>
        <v>行政处罚</v>
      </c>
      <c r="E1536" s="47" t="s">
        <v>129</v>
      </c>
      <c r="F1536" s="49" t="s">
        <v>130</v>
      </c>
      <c r="G1536" s="48" t="s">
        <v>131</v>
      </c>
      <c r="H1536" s="47" t="str">
        <f t="shared" ref="H1534:H1543" si="248">"办公室"</f>
        <v>办公室</v>
      </c>
    </row>
    <row r="1537" ht="72" spans="1:8">
      <c r="A1537" s="47"/>
      <c r="B1537" s="48"/>
      <c r="C1537" s="49"/>
      <c r="D1537" s="47"/>
      <c r="E1537" s="47" t="s">
        <v>132</v>
      </c>
      <c r="F1537" s="49" t="s">
        <v>133</v>
      </c>
      <c r="G1537" s="48"/>
      <c r="H1537" s="47"/>
    </row>
    <row r="1538" ht="60" spans="1:8">
      <c r="A1538" s="47"/>
      <c r="B1538" s="48"/>
      <c r="C1538" s="49"/>
      <c r="D1538" s="47"/>
      <c r="E1538" s="47" t="s">
        <v>17</v>
      </c>
      <c r="F1538" s="49" t="s">
        <v>134</v>
      </c>
      <c r="G1538" s="48"/>
      <c r="H1538" s="47"/>
    </row>
    <row r="1539" ht="60" spans="1:8">
      <c r="A1539" s="47"/>
      <c r="B1539" s="48"/>
      <c r="C1539" s="49"/>
      <c r="D1539" s="47"/>
      <c r="E1539" s="47" t="s">
        <v>135</v>
      </c>
      <c r="F1539" s="49" t="s">
        <v>136</v>
      </c>
      <c r="G1539" s="48"/>
      <c r="H1539" s="47"/>
    </row>
    <row r="1540" ht="60" spans="1:8">
      <c r="A1540" s="47"/>
      <c r="B1540" s="48"/>
      <c r="C1540" s="49"/>
      <c r="D1540" s="47"/>
      <c r="E1540" s="47" t="s">
        <v>19</v>
      </c>
      <c r="F1540" s="49" t="s">
        <v>137</v>
      </c>
      <c r="G1540" s="48"/>
      <c r="H1540" s="47"/>
    </row>
    <row r="1541" ht="36" spans="1:8">
      <c r="A1541" s="47"/>
      <c r="B1541" s="48"/>
      <c r="C1541" s="49"/>
      <c r="D1541" s="47"/>
      <c r="E1541" s="47" t="s">
        <v>21</v>
      </c>
      <c r="F1541" s="49" t="s">
        <v>138</v>
      </c>
      <c r="G1541" s="48"/>
      <c r="H1541" s="47"/>
    </row>
    <row r="1542" ht="72" spans="1:8">
      <c r="A1542" s="47"/>
      <c r="B1542" s="48"/>
      <c r="C1542" s="49"/>
      <c r="D1542" s="47"/>
      <c r="E1542" s="47" t="s">
        <v>139</v>
      </c>
      <c r="F1542" s="49" t="s">
        <v>140</v>
      </c>
      <c r="G1542" s="48"/>
      <c r="H1542" s="47"/>
    </row>
    <row r="1543" ht="24" spans="1:8">
      <c r="A1543" s="47"/>
      <c r="B1543" s="48"/>
      <c r="C1543" s="49"/>
      <c r="D1543" s="47"/>
      <c r="E1543" s="47"/>
      <c r="F1543" s="49" t="s">
        <v>141</v>
      </c>
      <c r="G1543" s="48"/>
      <c r="H1543" s="47"/>
    </row>
    <row r="1544" ht="48" spans="1:8">
      <c r="A1544" s="47">
        <f>MAX($A$3:A1543)+1</f>
        <v>205</v>
      </c>
      <c r="B1544" s="49" t="s">
        <v>449</v>
      </c>
      <c r="C1544" s="49" t="s">
        <v>450</v>
      </c>
      <c r="D1544" s="47" t="str">
        <f t="shared" ref="D1538:D1547" si="249">"行政处罚"</f>
        <v>行政处罚</v>
      </c>
      <c r="E1544" s="49" t="s">
        <v>129</v>
      </c>
      <c r="F1544" s="49" t="s">
        <v>130</v>
      </c>
      <c r="G1544" s="48" t="s">
        <v>131</v>
      </c>
      <c r="H1544" s="47" t="str">
        <f t="shared" ref="H1544:H1553" si="250">"办公室"</f>
        <v>办公室</v>
      </c>
    </row>
    <row r="1545" ht="72" spans="1:8">
      <c r="A1545" s="47"/>
      <c r="B1545" s="49"/>
      <c r="C1545" s="49"/>
      <c r="D1545" s="47"/>
      <c r="E1545" s="49" t="s">
        <v>132</v>
      </c>
      <c r="F1545" s="49" t="s">
        <v>133</v>
      </c>
      <c r="G1545" s="48"/>
      <c r="H1545" s="47"/>
    </row>
    <row r="1546" ht="60" spans="1:8">
      <c r="A1546" s="47"/>
      <c r="B1546" s="49"/>
      <c r="C1546" s="49"/>
      <c r="D1546" s="47"/>
      <c r="E1546" s="49" t="s">
        <v>17</v>
      </c>
      <c r="F1546" s="49" t="s">
        <v>134</v>
      </c>
      <c r="G1546" s="48"/>
      <c r="H1546" s="47"/>
    </row>
    <row r="1547" ht="60" spans="1:8">
      <c r="A1547" s="47"/>
      <c r="B1547" s="49"/>
      <c r="C1547" s="49"/>
      <c r="D1547" s="47"/>
      <c r="E1547" s="49" t="s">
        <v>135</v>
      </c>
      <c r="F1547" s="49" t="s">
        <v>136</v>
      </c>
      <c r="G1547" s="48"/>
      <c r="H1547" s="47"/>
    </row>
    <row r="1548" ht="60" spans="1:8">
      <c r="A1548" s="47"/>
      <c r="B1548" s="49"/>
      <c r="C1548" s="49"/>
      <c r="D1548" s="47"/>
      <c r="E1548" s="49" t="s">
        <v>19</v>
      </c>
      <c r="F1548" s="49" t="s">
        <v>137</v>
      </c>
      <c r="G1548" s="48"/>
      <c r="H1548" s="47"/>
    </row>
    <row r="1549" ht="36" spans="1:8">
      <c r="A1549" s="47"/>
      <c r="B1549" s="49"/>
      <c r="C1549" s="49"/>
      <c r="D1549" s="47"/>
      <c r="E1549" s="49" t="s">
        <v>21</v>
      </c>
      <c r="F1549" s="49" t="s">
        <v>138</v>
      </c>
      <c r="G1549" s="48"/>
      <c r="H1549" s="47"/>
    </row>
    <row r="1550" ht="72" spans="1:8">
      <c r="A1550" s="47"/>
      <c r="B1550" s="49"/>
      <c r="C1550" s="49"/>
      <c r="D1550" s="47"/>
      <c r="E1550" s="49" t="s">
        <v>139</v>
      </c>
      <c r="F1550" s="49" t="s">
        <v>140</v>
      </c>
      <c r="G1550" s="48"/>
      <c r="H1550" s="47"/>
    </row>
    <row r="1551" ht="24" spans="1:8">
      <c r="A1551" s="47"/>
      <c r="B1551" s="49"/>
      <c r="C1551" s="49"/>
      <c r="D1551" s="47"/>
      <c r="E1551" s="49"/>
      <c r="F1551" s="49" t="s">
        <v>141</v>
      </c>
      <c r="G1551" s="48"/>
      <c r="H1551" s="47"/>
    </row>
    <row r="1552" ht="48" spans="1:8">
      <c r="A1552" s="47">
        <f>MAX($A$3:A1551)+1</f>
        <v>206</v>
      </c>
      <c r="B1552" s="49" t="s">
        <v>451</v>
      </c>
      <c r="C1552" s="49" t="s">
        <v>452</v>
      </c>
      <c r="D1552" s="47" t="str">
        <f t="shared" ref="D1548:D1557" si="251">"行政处罚"</f>
        <v>行政处罚</v>
      </c>
      <c r="E1552" s="49" t="s">
        <v>129</v>
      </c>
      <c r="F1552" s="49" t="s">
        <v>130</v>
      </c>
      <c r="G1552" s="48" t="s">
        <v>131</v>
      </c>
      <c r="H1552" s="47" t="str">
        <f t="shared" si="250"/>
        <v>办公室</v>
      </c>
    </row>
    <row r="1553" ht="72" spans="1:8">
      <c r="A1553" s="47"/>
      <c r="B1553" s="49"/>
      <c r="C1553" s="49"/>
      <c r="D1553" s="47"/>
      <c r="E1553" s="49" t="s">
        <v>132</v>
      </c>
      <c r="F1553" s="49" t="s">
        <v>133</v>
      </c>
      <c r="G1553" s="48"/>
      <c r="H1553" s="47"/>
    </row>
    <row r="1554" ht="60" spans="1:8">
      <c r="A1554" s="47"/>
      <c r="B1554" s="49"/>
      <c r="C1554" s="49"/>
      <c r="D1554" s="47"/>
      <c r="E1554" s="49" t="s">
        <v>17</v>
      </c>
      <c r="F1554" s="49" t="s">
        <v>134</v>
      </c>
      <c r="G1554" s="48"/>
      <c r="H1554" s="47"/>
    </row>
    <row r="1555" ht="60" spans="1:8">
      <c r="A1555" s="47"/>
      <c r="B1555" s="49"/>
      <c r="C1555" s="49"/>
      <c r="D1555" s="47"/>
      <c r="E1555" s="49" t="s">
        <v>135</v>
      </c>
      <c r="F1555" s="49" t="s">
        <v>136</v>
      </c>
      <c r="G1555" s="48"/>
      <c r="H1555" s="47"/>
    </row>
    <row r="1556" ht="60" spans="1:8">
      <c r="A1556" s="47"/>
      <c r="B1556" s="49"/>
      <c r="C1556" s="49"/>
      <c r="D1556" s="47"/>
      <c r="E1556" s="49" t="s">
        <v>19</v>
      </c>
      <c r="F1556" s="49" t="s">
        <v>137</v>
      </c>
      <c r="G1556" s="48"/>
      <c r="H1556" s="47"/>
    </row>
    <row r="1557" ht="36" spans="1:8">
      <c r="A1557" s="47"/>
      <c r="B1557" s="49"/>
      <c r="C1557" s="49"/>
      <c r="D1557" s="47"/>
      <c r="E1557" s="49" t="s">
        <v>21</v>
      </c>
      <c r="F1557" s="49" t="s">
        <v>138</v>
      </c>
      <c r="G1557" s="48"/>
      <c r="H1557" s="47"/>
    </row>
    <row r="1558" ht="72" spans="1:8">
      <c r="A1558" s="47"/>
      <c r="B1558" s="49"/>
      <c r="C1558" s="49"/>
      <c r="D1558" s="47"/>
      <c r="E1558" s="49" t="s">
        <v>139</v>
      </c>
      <c r="F1558" s="49" t="s">
        <v>140</v>
      </c>
      <c r="G1558" s="48"/>
      <c r="H1558" s="47"/>
    </row>
    <row r="1559" ht="24" spans="1:8">
      <c r="A1559" s="47"/>
      <c r="B1559" s="49"/>
      <c r="C1559" s="49"/>
      <c r="D1559" s="47"/>
      <c r="E1559" s="47"/>
      <c r="F1559" s="49" t="s">
        <v>141</v>
      </c>
      <c r="G1559" s="48"/>
      <c r="H1559" s="47"/>
    </row>
    <row r="1560" ht="48" spans="1:8">
      <c r="A1560" s="47">
        <f>MAX($A$3:A1559)+1</f>
        <v>207</v>
      </c>
      <c r="B1560" s="49" t="s">
        <v>453</v>
      </c>
      <c r="C1560" s="49" t="s">
        <v>454</v>
      </c>
      <c r="D1560" s="47" t="str">
        <f t="shared" ref="D1558:D1567" si="252">"行政处罚"</f>
        <v>行政处罚</v>
      </c>
      <c r="E1560" s="49" t="s">
        <v>129</v>
      </c>
      <c r="F1560" s="49" t="s">
        <v>130</v>
      </c>
      <c r="G1560" s="48" t="s">
        <v>131</v>
      </c>
      <c r="H1560" s="47" t="str">
        <f t="shared" ref="H1554:H1563" si="253">"办公室"</f>
        <v>办公室</v>
      </c>
    </row>
    <row r="1561" ht="72" spans="1:8">
      <c r="A1561" s="47"/>
      <c r="B1561" s="49"/>
      <c r="C1561" s="49"/>
      <c r="D1561" s="47"/>
      <c r="E1561" s="49" t="s">
        <v>132</v>
      </c>
      <c r="F1561" s="49" t="s">
        <v>133</v>
      </c>
      <c r="G1561" s="48"/>
      <c r="H1561" s="47"/>
    </row>
    <row r="1562" ht="60" spans="1:8">
      <c r="A1562" s="47"/>
      <c r="B1562" s="49"/>
      <c r="C1562" s="49"/>
      <c r="D1562" s="47"/>
      <c r="E1562" s="49" t="s">
        <v>17</v>
      </c>
      <c r="F1562" s="49" t="s">
        <v>134</v>
      </c>
      <c r="G1562" s="48"/>
      <c r="H1562" s="47"/>
    </row>
    <row r="1563" ht="60" spans="1:8">
      <c r="A1563" s="47"/>
      <c r="B1563" s="49"/>
      <c r="C1563" s="49"/>
      <c r="D1563" s="47"/>
      <c r="E1563" s="49" t="s">
        <v>135</v>
      </c>
      <c r="F1563" s="49" t="s">
        <v>136</v>
      </c>
      <c r="G1563" s="48"/>
      <c r="H1563" s="47"/>
    </row>
    <row r="1564" ht="60" spans="1:8">
      <c r="A1564" s="47"/>
      <c r="B1564" s="49"/>
      <c r="C1564" s="49"/>
      <c r="D1564" s="47"/>
      <c r="E1564" s="49" t="s">
        <v>19</v>
      </c>
      <c r="F1564" s="49" t="s">
        <v>137</v>
      </c>
      <c r="G1564" s="48"/>
      <c r="H1564" s="47"/>
    </row>
    <row r="1565" ht="36" spans="1:8">
      <c r="A1565" s="47"/>
      <c r="B1565" s="49"/>
      <c r="C1565" s="49"/>
      <c r="D1565" s="47"/>
      <c r="E1565" s="49" t="s">
        <v>21</v>
      </c>
      <c r="F1565" s="49" t="s">
        <v>138</v>
      </c>
      <c r="G1565" s="48"/>
      <c r="H1565" s="47"/>
    </row>
    <row r="1566" ht="72" spans="1:8">
      <c r="A1566" s="47"/>
      <c r="B1566" s="49"/>
      <c r="C1566" s="49"/>
      <c r="D1566" s="47"/>
      <c r="E1566" s="49" t="s">
        <v>139</v>
      </c>
      <c r="F1566" s="49" t="s">
        <v>140</v>
      </c>
      <c r="G1566" s="48"/>
      <c r="H1566" s="47"/>
    </row>
    <row r="1567" ht="24" spans="1:8">
      <c r="A1567" s="47"/>
      <c r="B1567" s="49"/>
      <c r="C1567" s="49"/>
      <c r="D1567" s="47"/>
      <c r="E1567" s="49"/>
      <c r="F1567" s="49" t="s">
        <v>141</v>
      </c>
      <c r="G1567" s="48"/>
      <c r="H1567" s="47"/>
    </row>
    <row r="1568" ht="48" spans="1:8">
      <c r="A1568" s="47">
        <f>MAX($A$3:A1567)+1</f>
        <v>208</v>
      </c>
      <c r="B1568" s="49" t="s">
        <v>455</v>
      </c>
      <c r="C1568" s="49" t="s">
        <v>456</v>
      </c>
      <c r="D1568" s="47" t="str">
        <f t="shared" ref="D1568:D1577" si="254">"行政处罚"</f>
        <v>行政处罚</v>
      </c>
      <c r="E1568" s="49" t="s">
        <v>129</v>
      </c>
      <c r="F1568" s="49" t="s">
        <v>130</v>
      </c>
      <c r="G1568" s="48" t="s">
        <v>131</v>
      </c>
      <c r="H1568" s="47" t="str">
        <f t="shared" ref="H1564:H1573" si="255">"办公室"</f>
        <v>办公室</v>
      </c>
    </row>
    <row r="1569" ht="72" spans="1:8">
      <c r="A1569" s="47"/>
      <c r="B1569" s="49"/>
      <c r="C1569" s="49"/>
      <c r="D1569" s="47"/>
      <c r="E1569" s="49" t="s">
        <v>132</v>
      </c>
      <c r="F1569" s="49" t="s">
        <v>133</v>
      </c>
      <c r="G1569" s="48"/>
      <c r="H1569" s="47"/>
    </row>
    <row r="1570" ht="60" spans="1:8">
      <c r="A1570" s="47"/>
      <c r="B1570" s="49"/>
      <c r="C1570" s="49"/>
      <c r="D1570" s="47"/>
      <c r="E1570" s="49" t="s">
        <v>17</v>
      </c>
      <c r="F1570" s="49" t="s">
        <v>134</v>
      </c>
      <c r="G1570" s="48"/>
      <c r="H1570" s="47"/>
    </row>
    <row r="1571" ht="60" spans="1:8">
      <c r="A1571" s="47"/>
      <c r="B1571" s="49"/>
      <c r="C1571" s="49"/>
      <c r="D1571" s="47"/>
      <c r="E1571" s="49" t="s">
        <v>135</v>
      </c>
      <c r="F1571" s="49" t="s">
        <v>136</v>
      </c>
      <c r="G1571" s="48"/>
      <c r="H1571" s="47"/>
    </row>
    <row r="1572" ht="60" spans="1:8">
      <c r="A1572" s="47"/>
      <c r="B1572" s="49"/>
      <c r="C1572" s="49"/>
      <c r="D1572" s="47"/>
      <c r="E1572" s="49" t="s">
        <v>19</v>
      </c>
      <c r="F1572" s="49" t="s">
        <v>137</v>
      </c>
      <c r="G1572" s="48"/>
      <c r="H1572" s="47"/>
    </row>
    <row r="1573" ht="36" spans="1:8">
      <c r="A1573" s="47"/>
      <c r="B1573" s="49"/>
      <c r="C1573" s="49"/>
      <c r="D1573" s="47"/>
      <c r="E1573" s="49" t="s">
        <v>21</v>
      </c>
      <c r="F1573" s="49" t="s">
        <v>138</v>
      </c>
      <c r="G1573" s="48"/>
      <c r="H1573" s="47"/>
    </row>
    <row r="1574" ht="72" spans="1:8">
      <c r="A1574" s="47"/>
      <c r="B1574" s="49"/>
      <c r="C1574" s="49"/>
      <c r="D1574" s="47"/>
      <c r="E1574" s="49" t="s">
        <v>139</v>
      </c>
      <c r="F1574" s="49" t="s">
        <v>140</v>
      </c>
      <c r="G1574" s="48"/>
      <c r="H1574" s="47"/>
    </row>
    <row r="1575" ht="24" spans="1:8">
      <c r="A1575" s="47"/>
      <c r="B1575" s="49"/>
      <c r="C1575" s="49"/>
      <c r="D1575" s="47"/>
      <c r="E1575" s="49"/>
      <c r="F1575" s="49" t="s">
        <v>141</v>
      </c>
      <c r="G1575" s="48"/>
      <c r="H1575" s="47"/>
    </row>
    <row r="1576" ht="48" spans="1:8">
      <c r="A1576" s="47">
        <f>MAX($A$3:A1575)+1</f>
        <v>209</v>
      </c>
      <c r="B1576" s="49" t="s">
        <v>457</v>
      </c>
      <c r="C1576" s="49" t="s">
        <v>458</v>
      </c>
      <c r="D1576" s="47" t="str">
        <f t="shared" si="254"/>
        <v>行政处罚</v>
      </c>
      <c r="E1576" s="49" t="s">
        <v>129</v>
      </c>
      <c r="F1576" s="49" t="s">
        <v>130</v>
      </c>
      <c r="G1576" s="48" t="s">
        <v>131</v>
      </c>
      <c r="H1576" s="47" t="str">
        <f t="shared" ref="H1574:H1583" si="256">"办公室"</f>
        <v>办公室</v>
      </c>
    </row>
    <row r="1577" ht="72" spans="1:8">
      <c r="A1577" s="47"/>
      <c r="B1577" s="49"/>
      <c r="C1577" s="49"/>
      <c r="D1577" s="47"/>
      <c r="E1577" s="49" t="s">
        <v>132</v>
      </c>
      <c r="F1577" s="49" t="s">
        <v>133</v>
      </c>
      <c r="G1577" s="48"/>
      <c r="H1577" s="47"/>
    </row>
    <row r="1578" ht="60" spans="1:8">
      <c r="A1578" s="47"/>
      <c r="B1578" s="49"/>
      <c r="C1578" s="49"/>
      <c r="D1578" s="47"/>
      <c r="E1578" s="49" t="s">
        <v>17</v>
      </c>
      <c r="F1578" s="49" t="s">
        <v>134</v>
      </c>
      <c r="G1578" s="48"/>
      <c r="H1578" s="47"/>
    </row>
    <row r="1579" ht="60" spans="1:8">
      <c r="A1579" s="47"/>
      <c r="B1579" s="49"/>
      <c r="C1579" s="49"/>
      <c r="D1579" s="47"/>
      <c r="E1579" s="49" t="s">
        <v>135</v>
      </c>
      <c r="F1579" s="49" t="s">
        <v>136</v>
      </c>
      <c r="G1579" s="48"/>
      <c r="H1579" s="47"/>
    </row>
    <row r="1580" ht="60" spans="1:8">
      <c r="A1580" s="47"/>
      <c r="B1580" s="49"/>
      <c r="C1580" s="49"/>
      <c r="D1580" s="47"/>
      <c r="E1580" s="49" t="s">
        <v>19</v>
      </c>
      <c r="F1580" s="49" t="s">
        <v>137</v>
      </c>
      <c r="G1580" s="48"/>
      <c r="H1580" s="47"/>
    </row>
    <row r="1581" ht="36" spans="1:8">
      <c r="A1581" s="47"/>
      <c r="B1581" s="49"/>
      <c r="C1581" s="49"/>
      <c r="D1581" s="47"/>
      <c r="E1581" s="49" t="s">
        <v>21</v>
      </c>
      <c r="F1581" s="49" t="s">
        <v>138</v>
      </c>
      <c r="G1581" s="48"/>
      <c r="H1581" s="47"/>
    </row>
    <row r="1582" ht="72" spans="1:8">
      <c r="A1582" s="47"/>
      <c r="B1582" s="49"/>
      <c r="C1582" s="49"/>
      <c r="D1582" s="47"/>
      <c r="E1582" s="49" t="s">
        <v>139</v>
      </c>
      <c r="F1582" s="49" t="s">
        <v>140</v>
      </c>
      <c r="G1582" s="48"/>
      <c r="H1582" s="47"/>
    </row>
    <row r="1583" ht="24" spans="1:8">
      <c r="A1583" s="47"/>
      <c r="B1583" s="49"/>
      <c r="C1583" s="49"/>
      <c r="D1583" s="47"/>
      <c r="E1583" s="49"/>
      <c r="F1583" s="49" t="s">
        <v>141</v>
      </c>
      <c r="G1583" s="48"/>
      <c r="H1583" s="47"/>
    </row>
    <row r="1584" ht="48" spans="1:8">
      <c r="A1584" s="47">
        <f>MAX($A$3:A1583)+1</f>
        <v>210</v>
      </c>
      <c r="B1584" s="49" t="s">
        <v>459</v>
      </c>
      <c r="C1584" s="49" t="s">
        <v>460</v>
      </c>
      <c r="D1584" s="47" t="str">
        <f t="shared" ref="D1578:D1587" si="257">"行政处罚"</f>
        <v>行政处罚</v>
      </c>
      <c r="E1584" s="49" t="s">
        <v>129</v>
      </c>
      <c r="F1584" s="49" t="s">
        <v>130</v>
      </c>
      <c r="G1584" s="48" t="s">
        <v>131</v>
      </c>
      <c r="H1584" s="58" t="str">
        <f t="shared" ref="H1584:H1593" si="258">"办公室"</f>
        <v>办公室</v>
      </c>
    </row>
    <row r="1585" ht="72" spans="1:8">
      <c r="A1585" s="47"/>
      <c r="B1585" s="49"/>
      <c r="C1585" s="49"/>
      <c r="D1585" s="47"/>
      <c r="E1585" s="49" t="s">
        <v>132</v>
      </c>
      <c r="F1585" s="49" t="s">
        <v>133</v>
      </c>
      <c r="G1585" s="48"/>
      <c r="H1585" s="58"/>
    </row>
    <row r="1586" ht="60" spans="1:8">
      <c r="A1586" s="47"/>
      <c r="B1586" s="49"/>
      <c r="C1586" s="49"/>
      <c r="D1586" s="47"/>
      <c r="E1586" s="49" t="s">
        <v>17</v>
      </c>
      <c r="F1586" s="49" t="s">
        <v>134</v>
      </c>
      <c r="G1586" s="48"/>
      <c r="H1586" s="58"/>
    </row>
    <row r="1587" ht="60" spans="1:8">
      <c r="A1587" s="47"/>
      <c r="B1587" s="49"/>
      <c r="C1587" s="49"/>
      <c r="D1587" s="47"/>
      <c r="E1587" s="49" t="s">
        <v>135</v>
      </c>
      <c r="F1587" s="49" t="s">
        <v>136</v>
      </c>
      <c r="G1587" s="48"/>
      <c r="H1587" s="58"/>
    </row>
    <row r="1588" ht="60" spans="1:8">
      <c r="A1588" s="47"/>
      <c r="B1588" s="49"/>
      <c r="C1588" s="49"/>
      <c r="D1588" s="47"/>
      <c r="E1588" s="49" t="s">
        <v>19</v>
      </c>
      <c r="F1588" s="49" t="s">
        <v>137</v>
      </c>
      <c r="G1588" s="48"/>
      <c r="H1588" s="58"/>
    </row>
    <row r="1589" ht="36" spans="1:8">
      <c r="A1589" s="47"/>
      <c r="B1589" s="49"/>
      <c r="C1589" s="49"/>
      <c r="D1589" s="47"/>
      <c r="E1589" s="49" t="s">
        <v>21</v>
      </c>
      <c r="F1589" s="49" t="s">
        <v>138</v>
      </c>
      <c r="G1589" s="48"/>
      <c r="H1589" s="58"/>
    </row>
    <row r="1590" ht="72" spans="1:8">
      <c r="A1590" s="47"/>
      <c r="B1590" s="49"/>
      <c r="C1590" s="49"/>
      <c r="D1590" s="47"/>
      <c r="E1590" s="49" t="s">
        <v>139</v>
      </c>
      <c r="F1590" s="49" t="s">
        <v>140</v>
      </c>
      <c r="G1590" s="48"/>
      <c r="H1590" s="58"/>
    </row>
    <row r="1591" ht="24" spans="1:8">
      <c r="A1591" s="47"/>
      <c r="B1591" s="49"/>
      <c r="C1591" s="49"/>
      <c r="D1591" s="47"/>
      <c r="E1591" s="49"/>
      <c r="F1591" s="49" t="s">
        <v>141</v>
      </c>
      <c r="G1591" s="48"/>
      <c r="H1591" s="58"/>
    </row>
    <row r="1592" ht="48" spans="1:8">
      <c r="A1592" s="47">
        <f>MAX($A$3:A1591)+1</f>
        <v>211</v>
      </c>
      <c r="B1592" s="49" t="s">
        <v>461</v>
      </c>
      <c r="C1592" s="49" t="s">
        <v>462</v>
      </c>
      <c r="D1592" s="47" t="str">
        <f t="shared" ref="D1588:D1597" si="259">"行政处罚"</f>
        <v>行政处罚</v>
      </c>
      <c r="E1592" s="47" t="s">
        <v>129</v>
      </c>
      <c r="F1592" s="49" t="s">
        <v>130</v>
      </c>
      <c r="G1592" s="48" t="s">
        <v>131</v>
      </c>
      <c r="H1592" s="47" t="str">
        <f t="shared" si="258"/>
        <v>办公室</v>
      </c>
    </row>
    <row r="1593" ht="72" spans="1:8">
      <c r="A1593" s="47"/>
      <c r="B1593" s="49"/>
      <c r="C1593" s="49"/>
      <c r="D1593" s="47"/>
      <c r="E1593" s="47" t="s">
        <v>132</v>
      </c>
      <c r="F1593" s="49" t="s">
        <v>133</v>
      </c>
      <c r="G1593" s="48"/>
      <c r="H1593" s="47"/>
    </row>
    <row r="1594" ht="60" spans="1:8">
      <c r="A1594" s="47"/>
      <c r="B1594" s="49"/>
      <c r="C1594" s="49"/>
      <c r="D1594" s="47"/>
      <c r="E1594" s="47" t="s">
        <v>17</v>
      </c>
      <c r="F1594" s="49" t="s">
        <v>134</v>
      </c>
      <c r="G1594" s="48"/>
      <c r="H1594" s="47"/>
    </row>
    <row r="1595" ht="60" spans="1:8">
      <c r="A1595" s="47"/>
      <c r="B1595" s="49"/>
      <c r="C1595" s="49"/>
      <c r="D1595" s="47"/>
      <c r="E1595" s="47" t="s">
        <v>135</v>
      </c>
      <c r="F1595" s="49" t="s">
        <v>136</v>
      </c>
      <c r="G1595" s="48"/>
      <c r="H1595" s="47"/>
    </row>
    <row r="1596" ht="60" spans="1:8">
      <c r="A1596" s="47"/>
      <c r="B1596" s="49"/>
      <c r="C1596" s="49"/>
      <c r="D1596" s="47"/>
      <c r="E1596" s="47" t="s">
        <v>19</v>
      </c>
      <c r="F1596" s="49" t="s">
        <v>137</v>
      </c>
      <c r="G1596" s="48"/>
      <c r="H1596" s="47"/>
    </row>
    <row r="1597" ht="36" spans="1:8">
      <c r="A1597" s="47"/>
      <c r="B1597" s="49"/>
      <c r="C1597" s="49"/>
      <c r="D1597" s="47"/>
      <c r="E1597" s="47" t="s">
        <v>21</v>
      </c>
      <c r="F1597" s="49" t="s">
        <v>138</v>
      </c>
      <c r="G1597" s="48"/>
      <c r="H1597" s="47"/>
    </row>
    <row r="1598" ht="72" spans="1:8">
      <c r="A1598" s="47"/>
      <c r="B1598" s="49"/>
      <c r="C1598" s="49"/>
      <c r="D1598" s="47"/>
      <c r="E1598" s="47" t="s">
        <v>139</v>
      </c>
      <c r="F1598" s="49" t="s">
        <v>140</v>
      </c>
      <c r="G1598" s="48"/>
      <c r="H1598" s="47"/>
    </row>
    <row r="1599" ht="24" spans="1:8">
      <c r="A1599" s="47"/>
      <c r="B1599" s="49"/>
      <c r="C1599" s="49"/>
      <c r="D1599" s="47"/>
      <c r="E1599" s="47"/>
      <c r="F1599" s="49" t="s">
        <v>141</v>
      </c>
      <c r="G1599" s="48"/>
      <c r="H1599" s="58"/>
    </row>
    <row r="1600" ht="48" spans="1:8">
      <c r="A1600" s="47">
        <f>MAX($A$3:A1599)+1</f>
        <v>212</v>
      </c>
      <c r="B1600" s="49" t="s">
        <v>463</v>
      </c>
      <c r="C1600" s="49" t="s">
        <v>464</v>
      </c>
      <c r="D1600" s="47" t="str">
        <f t="shared" ref="D1598:D1607" si="260">"行政处罚"</f>
        <v>行政处罚</v>
      </c>
      <c r="E1600" s="47" t="s">
        <v>129</v>
      </c>
      <c r="F1600" s="49" t="s">
        <v>130</v>
      </c>
      <c r="G1600" s="48" t="s">
        <v>131</v>
      </c>
      <c r="H1600" s="58" t="str">
        <f t="shared" ref="H1594:H1603" si="261">"办公室"</f>
        <v>办公室</v>
      </c>
    </row>
    <row r="1601" ht="72" spans="1:8">
      <c r="A1601" s="47"/>
      <c r="B1601" s="49"/>
      <c r="C1601" s="49"/>
      <c r="D1601" s="47"/>
      <c r="E1601" s="47" t="s">
        <v>132</v>
      </c>
      <c r="F1601" s="49" t="s">
        <v>133</v>
      </c>
      <c r="G1601" s="48"/>
      <c r="H1601" s="58" t="str">
        <f t="shared" si="261"/>
        <v>办公室</v>
      </c>
    </row>
    <row r="1602" ht="60" spans="1:8">
      <c r="A1602" s="47"/>
      <c r="B1602" s="49"/>
      <c r="C1602" s="49"/>
      <c r="D1602" s="47"/>
      <c r="E1602" s="47" t="s">
        <v>17</v>
      </c>
      <c r="F1602" s="49" t="s">
        <v>134</v>
      </c>
      <c r="G1602" s="48"/>
      <c r="H1602" s="58" t="str">
        <f t="shared" si="261"/>
        <v>办公室</v>
      </c>
    </row>
    <row r="1603" ht="60" spans="1:8">
      <c r="A1603" s="47"/>
      <c r="B1603" s="49"/>
      <c r="C1603" s="49"/>
      <c r="D1603" s="47"/>
      <c r="E1603" s="47" t="s">
        <v>135</v>
      </c>
      <c r="F1603" s="49" t="s">
        <v>136</v>
      </c>
      <c r="G1603" s="48"/>
      <c r="H1603" s="58" t="str">
        <f t="shared" si="261"/>
        <v>办公室</v>
      </c>
    </row>
    <row r="1604" ht="60" spans="1:8">
      <c r="A1604" s="47"/>
      <c r="B1604" s="49"/>
      <c r="C1604" s="49"/>
      <c r="D1604" s="47"/>
      <c r="E1604" s="47" t="s">
        <v>19</v>
      </c>
      <c r="F1604" s="49" t="s">
        <v>137</v>
      </c>
      <c r="G1604" s="48"/>
      <c r="H1604" s="58" t="str">
        <f t="shared" ref="H1604:H1613" si="262">"办公室"</f>
        <v>办公室</v>
      </c>
    </row>
    <row r="1605" ht="36" spans="1:8">
      <c r="A1605" s="47"/>
      <c r="B1605" s="49"/>
      <c r="C1605" s="49"/>
      <c r="D1605" s="47"/>
      <c r="E1605" s="47" t="s">
        <v>21</v>
      </c>
      <c r="F1605" s="49" t="s">
        <v>138</v>
      </c>
      <c r="G1605" s="48"/>
      <c r="H1605" s="58" t="str">
        <f t="shared" si="262"/>
        <v>办公室</v>
      </c>
    </row>
    <row r="1606" ht="72" spans="1:8">
      <c r="A1606" s="47"/>
      <c r="B1606" s="49"/>
      <c r="C1606" s="49"/>
      <c r="D1606" s="47"/>
      <c r="E1606" s="47" t="s">
        <v>139</v>
      </c>
      <c r="F1606" s="49" t="s">
        <v>140</v>
      </c>
      <c r="G1606" s="48"/>
      <c r="H1606" s="58" t="str">
        <f t="shared" si="262"/>
        <v>办公室</v>
      </c>
    </row>
    <row r="1607" ht="24" spans="1:8">
      <c r="A1607" s="47"/>
      <c r="B1607" s="49"/>
      <c r="C1607" s="49"/>
      <c r="D1607" s="47"/>
      <c r="E1607" s="47"/>
      <c r="F1607" s="49" t="s">
        <v>141</v>
      </c>
      <c r="G1607" s="48"/>
      <c r="H1607" s="47" t="str">
        <f t="shared" si="262"/>
        <v>办公室</v>
      </c>
    </row>
    <row r="1608" ht="48" spans="1:8">
      <c r="A1608" s="47">
        <f>MAX($A$3:A1607)+1</f>
        <v>213</v>
      </c>
      <c r="B1608" s="49" t="s">
        <v>465</v>
      </c>
      <c r="C1608" s="49" t="s">
        <v>466</v>
      </c>
      <c r="D1608" s="47" t="str">
        <f t="shared" ref="D1608:D1617" si="263">"行政处罚"</f>
        <v>行政处罚</v>
      </c>
      <c r="E1608" s="47" t="s">
        <v>129</v>
      </c>
      <c r="F1608" s="49" t="s">
        <v>130</v>
      </c>
      <c r="G1608" s="48" t="s">
        <v>131</v>
      </c>
      <c r="H1608" s="47" t="str">
        <f t="shared" si="262"/>
        <v>办公室</v>
      </c>
    </row>
    <row r="1609" ht="72" spans="1:8">
      <c r="A1609" s="47"/>
      <c r="B1609" s="49"/>
      <c r="C1609" s="49"/>
      <c r="D1609" s="47"/>
      <c r="E1609" s="47" t="s">
        <v>132</v>
      </c>
      <c r="F1609" s="49" t="s">
        <v>133</v>
      </c>
      <c r="G1609" s="48"/>
      <c r="H1609" s="47"/>
    </row>
    <row r="1610" ht="60" spans="1:8">
      <c r="A1610" s="47"/>
      <c r="B1610" s="49"/>
      <c r="C1610" s="49"/>
      <c r="D1610" s="47"/>
      <c r="E1610" s="47" t="s">
        <v>17</v>
      </c>
      <c r="F1610" s="49" t="s">
        <v>134</v>
      </c>
      <c r="G1610" s="48"/>
      <c r="H1610" s="47"/>
    </row>
    <row r="1611" ht="60" spans="1:8">
      <c r="A1611" s="47"/>
      <c r="B1611" s="49"/>
      <c r="C1611" s="49"/>
      <c r="D1611" s="47"/>
      <c r="E1611" s="47" t="s">
        <v>135</v>
      </c>
      <c r="F1611" s="49" t="s">
        <v>136</v>
      </c>
      <c r="G1611" s="48"/>
      <c r="H1611" s="47"/>
    </row>
    <row r="1612" ht="60" spans="1:8">
      <c r="A1612" s="47"/>
      <c r="B1612" s="49"/>
      <c r="C1612" s="49"/>
      <c r="D1612" s="47"/>
      <c r="E1612" s="47" t="s">
        <v>19</v>
      </c>
      <c r="F1612" s="49" t="s">
        <v>137</v>
      </c>
      <c r="G1612" s="48"/>
      <c r="H1612" s="47"/>
    </row>
    <row r="1613" ht="36" spans="1:8">
      <c r="A1613" s="47"/>
      <c r="B1613" s="49"/>
      <c r="C1613" s="49"/>
      <c r="D1613" s="47"/>
      <c r="E1613" s="47" t="s">
        <v>21</v>
      </c>
      <c r="F1613" s="49" t="s">
        <v>138</v>
      </c>
      <c r="G1613" s="48"/>
      <c r="H1613" s="47"/>
    </row>
    <row r="1614" ht="72" spans="1:8">
      <c r="A1614" s="47"/>
      <c r="B1614" s="49"/>
      <c r="C1614" s="49"/>
      <c r="D1614" s="47"/>
      <c r="E1614" s="47" t="s">
        <v>139</v>
      </c>
      <c r="F1614" s="49" t="s">
        <v>140</v>
      </c>
      <c r="G1614" s="48"/>
      <c r="H1614" s="47"/>
    </row>
    <row r="1615" ht="24" spans="1:8">
      <c r="A1615" s="47"/>
      <c r="B1615" s="49"/>
      <c r="C1615" s="49"/>
      <c r="D1615" s="47"/>
      <c r="E1615" s="47"/>
      <c r="F1615" s="49" t="s">
        <v>141</v>
      </c>
      <c r="G1615" s="48"/>
      <c r="H1615" s="47"/>
    </row>
    <row r="1616" ht="48" spans="1:8">
      <c r="A1616" s="47">
        <f>MAX($A$3:A1615)+1</f>
        <v>214</v>
      </c>
      <c r="B1616" s="48" t="s">
        <v>467</v>
      </c>
      <c r="C1616" s="49" t="s">
        <v>468</v>
      </c>
      <c r="D1616" s="47" t="str">
        <f t="shared" si="263"/>
        <v>行政处罚</v>
      </c>
      <c r="E1616" s="47" t="s">
        <v>129</v>
      </c>
      <c r="F1616" s="49" t="s">
        <v>130</v>
      </c>
      <c r="G1616" s="48" t="s">
        <v>131</v>
      </c>
      <c r="H1616" s="47" t="str">
        <f t="shared" ref="H1614:H1623" si="264">"办公室"</f>
        <v>办公室</v>
      </c>
    </row>
    <row r="1617" ht="72" spans="1:8">
      <c r="A1617" s="47"/>
      <c r="B1617" s="48"/>
      <c r="C1617" s="49"/>
      <c r="D1617" s="47"/>
      <c r="E1617" s="47" t="s">
        <v>132</v>
      </c>
      <c r="F1617" s="49" t="s">
        <v>133</v>
      </c>
      <c r="G1617" s="48"/>
      <c r="H1617" s="47"/>
    </row>
    <row r="1618" ht="60" spans="1:8">
      <c r="A1618" s="47"/>
      <c r="B1618" s="48"/>
      <c r="C1618" s="49"/>
      <c r="D1618" s="47"/>
      <c r="E1618" s="47" t="s">
        <v>17</v>
      </c>
      <c r="F1618" s="49" t="s">
        <v>134</v>
      </c>
      <c r="G1618" s="48"/>
      <c r="H1618" s="47"/>
    </row>
    <row r="1619" ht="60" spans="1:8">
      <c r="A1619" s="47"/>
      <c r="B1619" s="48"/>
      <c r="C1619" s="49"/>
      <c r="D1619" s="47"/>
      <c r="E1619" s="47" t="s">
        <v>135</v>
      </c>
      <c r="F1619" s="49" t="s">
        <v>136</v>
      </c>
      <c r="G1619" s="48"/>
      <c r="H1619" s="47"/>
    </row>
    <row r="1620" ht="60" spans="1:8">
      <c r="A1620" s="47"/>
      <c r="B1620" s="48"/>
      <c r="C1620" s="49"/>
      <c r="D1620" s="47"/>
      <c r="E1620" s="47" t="s">
        <v>19</v>
      </c>
      <c r="F1620" s="49" t="s">
        <v>137</v>
      </c>
      <c r="G1620" s="48"/>
      <c r="H1620" s="47"/>
    </row>
    <row r="1621" ht="36" spans="1:8">
      <c r="A1621" s="47"/>
      <c r="B1621" s="48"/>
      <c r="C1621" s="49"/>
      <c r="D1621" s="47"/>
      <c r="E1621" s="47" t="s">
        <v>21</v>
      </c>
      <c r="F1621" s="49" t="s">
        <v>138</v>
      </c>
      <c r="G1621" s="48"/>
      <c r="H1621" s="47"/>
    </row>
    <row r="1622" ht="72" spans="1:8">
      <c r="A1622" s="47"/>
      <c r="B1622" s="48"/>
      <c r="C1622" s="49"/>
      <c r="D1622" s="47"/>
      <c r="E1622" s="47" t="s">
        <v>139</v>
      </c>
      <c r="F1622" s="49" t="s">
        <v>140</v>
      </c>
      <c r="G1622" s="48"/>
      <c r="H1622" s="47"/>
    </row>
    <row r="1623" ht="24" spans="1:8">
      <c r="A1623" s="47"/>
      <c r="B1623" s="48"/>
      <c r="C1623" s="49"/>
      <c r="D1623" s="47"/>
      <c r="E1623" s="47"/>
      <c r="F1623" s="49" t="s">
        <v>141</v>
      </c>
      <c r="G1623" s="48"/>
      <c r="H1623" s="47"/>
    </row>
    <row r="1624" ht="48" spans="1:8">
      <c r="A1624" s="47">
        <f>MAX($A$3:A1623)+1</f>
        <v>215</v>
      </c>
      <c r="B1624" s="49" t="s">
        <v>469</v>
      </c>
      <c r="C1624" s="49" t="s">
        <v>470</v>
      </c>
      <c r="D1624" s="47" t="str">
        <f t="shared" ref="D1618:D1627" si="265">"行政处罚"</f>
        <v>行政处罚</v>
      </c>
      <c r="E1624" s="47" t="s">
        <v>129</v>
      </c>
      <c r="F1624" s="49" t="s">
        <v>130</v>
      </c>
      <c r="G1624" s="48" t="s">
        <v>131</v>
      </c>
      <c r="H1624" s="47" t="str">
        <f t="shared" ref="H1624:H1633" si="266">"办公室"</f>
        <v>办公室</v>
      </c>
    </row>
    <row r="1625" ht="72" spans="1:8">
      <c r="A1625" s="47"/>
      <c r="B1625" s="49"/>
      <c r="C1625" s="49"/>
      <c r="D1625" s="47"/>
      <c r="E1625" s="47" t="s">
        <v>132</v>
      </c>
      <c r="F1625" s="49" t="s">
        <v>133</v>
      </c>
      <c r="G1625" s="48"/>
      <c r="H1625" s="47"/>
    </row>
    <row r="1626" ht="60" spans="1:8">
      <c r="A1626" s="47"/>
      <c r="B1626" s="49"/>
      <c r="C1626" s="49"/>
      <c r="D1626" s="47"/>
      <c r="E1626" s="47" t="s">
        <v>17</v>
      </c>
      <c r="F1626" s="49" t="s">
        <v>134</v>
      </c>
      <c r="G1626" s="48"/>
      <c r="H1626" s="47"/>
    </row>
    <row r="1627" ht="60" spans="1:8">
      <c r="A1627" s="47"/>
      <c r="B1627" s="49"/>
      <c r="C1627" s="49"/>
      <c r="D1627" s="47"/>
      <c r="E1627" s="47" t="s">
        <v>135</v>
      </c>
      <c r="F1627" s="49" t="s">
        <v>136</v>
      </c>
      <c r="G1627" s="48"/>
      <c r="H1627" s="47"/>
    </row>
    <row r="1628" ht="60" spans="1:8">
      <c r="A1628" s="47"/>
      <c r="B1628" s="49"/>
      <c r="C1628" s="49"/>
      <c r="D1628" s="47"/>
      <c r="E1628" s="47" t="s">
        <v>19</v>
      </c>
      <c r="F1628" s="49" t="s">
        <v>137</v>
      </c>
      <c r="G1628" s="48"/>
      <c r="H1628" s="47"/>
    </row>
    <row r="1629" ht="36" spans="1:8">
      <c r="A1629" s="47"/>
      <c r="B1629" s="49"/>
      <c r="C1629" s="49"/>
      <c r="D1629" s="47"/>
      <c r="E1629" s="47" t="s">
        <v>21</v>
      </c>
      <c r="F1629" s="49" t="s">
        <v>138</v>
      </c>
      <c r="G1629" s="48"/>
      <c r="H1629" s="47"/>
    </row>
    <row r="1630" ht="72" spans="1:8">
      <c r="A1630" s="47"/>
      <c r="B1630" s="49"/>
      <c r="C1630" s="49"/>
      <c r="D1630" s="47"/>
      <c r="E1630" s="47" t="s">
        <v>139</v>
      </c>
      <c r="F1630" s="49" t="s">
        <v>140</v>
      </c>
      <c r="G1630" s="48"/>
      <c r="H1630" s="47"/>
    </row>
    <row r="1631" ht="24" spans="1:8">
      <c r="A1631" s="47"/>
      <c r="B1631" s="49"/>
      <c r="C1631" s="49"/>
      <c r="D1631" s="47"/>
      <c r="E1631" s="47"/>
      <c r="F1631" s="49" t="s">
        <v>141</v>
      </c>
      <c r="G1631" s="48"/>
      <c r="H1631" s="47"/>
    </row>
    <row r="1632" ht="48" spans="1:8">
      <c r="A1632" s="47">
        <f>MAX($A$3:A1631)+1</f>
        <v>216</v>
      </c>
      <c r="B1632" s="49" t="s">
        <v>471</v>
      </c>
      <c r="C1632" s="49" t="s">
        <v>472</v>
      </c>
      <c r="D1632" s="47" t="str">
        <f t="shared" ref="D1628:D1637" si="267">"行政处罚"</f>
        <v>行政处罚</v>
      </c>
      <c r="E1632" s="47" t="s">
        <v>129</v>
      </c>
      <c r="F1632" s="49" t="s">
        <v>130</v>
      </c>
      <c r="G1632" s="48" t="s">
        <v>131</v>
      </c>
      <c r="H1632" s="47" t="str">
        <f t="shared" si="266"/>
        <v>办公室</v>
      </c>
    </row>
    <row r="1633" ht="72" spans="1:8">
      <c r="A1633" s="47"/>
      <c r="B1633" s="49"/>
      <c r="C1633" s="49"/>
      <c r="D1633" s="47"/>
      <c r="E1633" s="47" t="s">
        <v>132</v>
      </c>
      <c r="F1633" s="49" t="s">
        <v>133</v>
      </c>
      <c r="G1633" s="48"/>
      <c r="H1633" s="47"/>
    </row>
    <row r="1634" ht="60" spans="1:8">
      <c r="A1634" s="47"/>
      <c r="B1634" s="49"/>
      <c r="C1634" s="49"/>
      <c r="D1634" s="47"/>
      <c r="E1634" s="47" t="s">
        <v>17</v>
      </c>
      <c r="F1634" s="49" t="s">
        <v>134</v>
      </c>
      <c r="G1634" s="48"/>
      <c r="H1634" s="47"/>
    </row>
    <row r="1635" ht="60" spans="1:8">
      <c r="A1635" s="47"/>
      <c r="B1635" s="49"/>
      <c r="C1635" s="49"/>
      <c r="D1635" s="47"/>
      <c r="E1635" s="47" t="s">
        <v>135</v>
      </c>
      <c r="F1635" s="49" t="s">
        <v>136</v>
      </c>
      <c r="G1635" s="48"/>
      <c r="H1635" s="47"/>
    </row>
    <row r="1636" ht="60" spans="1:8">
      <c r="A1636" s="47"/>
      <c r="B1636" s="49"/>
      <c r="C1636" s="49"/>
      <c r="D1636" s="47"/>
      <c r="E1636" s="47" t="s">
        <v>19</v>
      </c>
      <c r="F1636" s="49" t="s">
        <v>137</v>
      </c>
      <c r="G1636" s="48"/>
      <c r="H1636" s="47"/>
    </row>
    <row r="1637" ht="36" spans="1:8">
      <c r="A1637" s="47"/>
      <c r="B1637" s="49"/>
      <c r="C1637" s="49"/>
      <c r="D1637" s="47"/>
      <c r="E1637" s="47" t="s">
        <v>21</v>
      </c>
      <c r="F1637" s="49" t="s">
        <v>138</v>
      </c>
      <c r="G1637" s="48"/>
      <c r="H1637" s="47"/>
    </row>
    <row r="1638" ht="72" spans="1:8">
      <c r="A1638" s="47"/>
      <c r="B1638" s="49"/>
      <c r="C1638" s="49"/>
      <c r="D1638" s="47"/>
      <c r="E1638" s="47" t="s">
        <v>139</v>
      </c>
      <c r="F1638" s="49" t="s">
        <v>140</v>
      </c>
      <c r="G1638" s="48"/>
      <c r="H1638" s="47"/>
    </row>
    <row r="1639" ht="24" spans="1:8">
      <c r="A1639" s="47"/>
      <c r="B1639" s="49"/>
      <c r="C1639" s="49"/>
      <c r="D1639" s="47"/>
      <c r="E1639" s="47"/>
      <c r="F1639" s="49" t="s">
        <v>141</v>
      </c>
      <c r="G1639" s="48"/>
      <c r="H1639" s="47"/>
    </row>
    <row r="1640" ht="48" spans="1:8">
      <c r="A1640" s="47">
        <f>MAX($A$3:A1639)+1</f>
        <v>217</v>
      </c>
      <c r="B1640" s="49" t="s">
        <v>473</v>
      </c>
      <c r="C1640" s="49" t="s">
        <v>474</v>
      </c>
      <c r="D1640" s="47" t="str">
        <f t="shared" ref="D1638:D1647" si="268">"行政处罚"</f>
        <v>行政处罚</v>
      </c>
      <c r="E1640" s="47" t="s">
        <v>129</v>
      </c>
      <c r="F1640" s="49" t="s">
        <v>130</v>
      </c>
      <c r="G1640" s="48" t="s">
        <v>131</v>
      </c>
      <c r="H1640" s="47" t="str">
        <f t="shared" ref="H1634:H1643" si="269">"办公室"</f>
        <v>办公室</v>
      </c>
    </row>
    <row r="1641" ht="72" spans="1:8">
      <c r="A1641" s="47"/>
      <c r="B1641" s="49"/>
      <c r="C1641" s="49"/>
      <c r="D1641" s="47"/>
      <c r="E1641" s="47" t="s">
        <v>132</v>
      </c>
      <c r="F1641" s="49" t="s">
        <v>133</v>
      </c>
      <c r="G1641" s="48"/>
      <c r="H1641" s="47"/>
    </row>
    <row r="1642" ht="60" spans="1:8">
      <c r="A1642" s="47"/>
      <c r="B1642" s="49"/>
      <c r="C1642" s="49"/>
      <c r="D1642" s="47"/>
      <c r="E1642" s="47" t="s">
        <v>17</v>
      </c>
      <c r="F1642" s="49" t="s">
        <v>134</v>
      </c>
      <c r="G1642" s="48"/>
      <c r="H1642" s="47"/>
    </row>
    <row r="1643" ht="60" spans="1:8">
      <c r="A1643" s="47"/>
      <c r="B1643" s="49"/>
      <c r="C1643" s="49"/>
      <c r="D1643" s="47"/>
      <c r="E1643" s="47" t="s">
        <v>135</v>
      </c>
      <c r="F1643" s="49" t="s">
        <v>136</v>
      </c>
      <c r="G1643" s="48"/>
      <c r="H1643" s="47"/>
    </row>
    <row r="1644" ht="60" spans="1:8">
      <c r="A1644" s="47"/>
      <c r="B1644" s="49"/>
      <c r="C1644" s="49"/>
      <c r="D1644" s="47"/>
      <c r="E1644" s="47" t="s">
        <v>19</v>
      </c>
      <c r="F1644" s="49" t="s">
        <v>137</v>
      </c>
      <c r="G1644" s="48"/>
      <c r="H1644" s="47"/>
    </row>
    <row r="1645" ht="36" spans="1:8">
      <c r="A1645" s="47"/>
      <c r="B1645" s="49"/>
      <c r="C1645" s="49"/>
      <c r="D1645" s="47"/>
      <c r="E1645" s="47" t="s">
        <v>21</v>
      </c>
      <c r="F1645" s="49" t="s">
        <v>138</v>
      </c>
      <c r="G1645" s="48"/>
      <c r="H1645" s="47"/>
    </row>
    <row r="1646" ht="72" spans="1:8">
      <c r="A1646" s="47"/>
      <c r="B1646" s="49"/>
      <c r="C1646" s="49"/>
      <c r="D1646" s="47"/>
      <c r="E1646" s="47" t="s">
        <v>139</v>
      </c>
      <c r="F1646" s="49" t="s">
        <v>140</v>
      </c>
      <c r="G1646" s="48"/>
      <c r="H1646" s="47"/>
    </row>
    <row r="1647" ht="24" spans="1:8">
      <c r="A1647" s="47"/>
      <c r="B1647" s="49"/>
      <c r="C1647" s="49"/>
      <c r="D1647" s="47"/>
      <c r="E1647" s="47"/>
      <c r="F1647" s="49" t="s">
        <v>141</v>
      </c>
      <c r="G1647" s="48"/>
      <c r="H1647" s="47"/>
    </row>
    <row r="1648" ht="48" spans="1:8">
      <c r="A1648" s="47">
        <f>MAX($A$3:A1647)+1</f>
        <v>218</v>
      </c>
      <c r="B1648" s="49" t="s">
        <v>475</v>
      </c>
      <c r="C1648" s="49" t="s">
        <v>476</v>
      </c>
      <c r="D1648" s="47" t="str">
        <f t="shared" ref="D1648:D1657" si="270">"行政处罚"</f>
        <v>行政处罚</v>
      </c>
      <c r="E1648" s="47" t="s">
        <v>129</v>
      </c>
      <c r="F1648" s="49" t="s">
        <v>130</v>
      </c>
      <c r="G1648" s="48" t="s">
        <v>131</v>
      </c>
      <c r="H1648" s="47" t="str">
        <f t="shared" ref="H1644:H1653" si="271">"办公室"</f>
        <v>办公室</v>
      </c>
    </row>
    <row r="1649" ht="72" spans="1:8">
      <c r="A1649" s="47"/>
      <c r="B1649" s="49"/>
      <c r="C1649" s="49"/>
      <c r="D1649" s="47"/>
      <c r="E1649" s="47" t="s">
        <v>132</v>
      </c>
      <c r="F1649" s="49" t="s">
        <v>133</v>
      </c>
      <c r="G1649" s="48"/>
      <c r="H1649" s="47"/>
    </row>
    <row r="1650" ht="60" spans="1:8">
      <c r="A1650" s="47"/>
      <c r="B1650" s="49"/>
      <c r="C1650" s="49"/>
      <c r="D1650" s="47"/>
      <c r="E1650" s="47" t="s">
        <v>17</v>
      </c>
      <c r="F1650" s="49" t="s">
        <v>134</v>
      </c>
      <c r="G1650" s="48"/>
      <c r="H1650" s="47"/>
    </row>
    <row r="1651" ht="60" spans="1:8">
      <c r="A1651" s="47"/>
      <c r="B1651" s="49"/>
      <c r="C1651" s="49"/>
      <c r="D1651" s="47"/>
      <c r="E1651" s="47" t="s">
        <v>135</v>
      </c>
      <c r="F1651" s="49" t="s">
        <v>136</v>
      </c>
      <c r="G1651" s="48"/>
      <c r="H1651" s="47"/>
    </row>
    <row r="1652" ht="60" spans="1:8">
      <c r="A1652" s="47"/>
      <c r="B1652" s="49"/>
      <c r="C1652" s="49"/>
      <c r="D1652" s="47"/>
      <c r="E1652" s="47" t="s">
        <v>19</v>
      </c>
      <c r="F1652" s="49" t="s">
        <v>137</v>
      </c>
      <c r="G1652" s="48"/>
      <c r="H1652" s="47"/>
    </row>
    <row r="1653" ht="36" spans="1:8">
      <c r="A1653" s="47"/>
      <c r="B1653" s="49"/>
      <c r="C1653" s="49"/>
      <c r="D1653" s="47"/>
      <c r="E1653" s="47" t="s">
        <v>21</v>
      </c>
      <c r="F1653" s="49" t="s">
        <v>138</v>
      </c>
      <c r="G1653" s="48"/>
      <c r="H1653" s="47"/>
    </row>
    <row r="1654" ht="72" spans="1:8">
      <c r="A1654" s="47"/>
      <c r="B1654" s="49"/>
      <c r="C1654" s="49"/>
      <c r="D1654" s="47"/>
      <c r="E1654" s="47" t="s">
        <v>139</v>
      </c>
      <c r="F1654" s="49" t="s">
        <v>140</v>
      </c>
      <c r="G1654" s="48"/>
      <c r="H1654" s="47"/>
    </row>
    <row r="1655" ht="24" spans="1:8">
      <c r="A1655" s="47"/>
      <c r="B1655" s="49"/>
      <c r="C1655" s="49"/>
      <c r="D1655" s="47"/>
      <c r="E1655" s="47"/>
      <c r="F1655" s="49" t="s">
        <v>141</v>
      </c>
      <c r="G1655" s="48"/>
      <c r="H1655" s="47"/>
    </row>
    <row r="1656" ht="48" spans="1:8">
      <c r="A1656" s="47">
        <f>MAX($A$3:A1655)+1</f>
        <v>219</v>
      </c>
      <c r="B1656" s="49" t="s">
        <v>477</v>
      </c>
      <c r="C1656" s="49" t="s">
        <v>478</v>
      </c>
      <c r="D1656" s="47" t="str">
        <f t="shared" si="270"/>
        <v>行政处罚</v>
      </c>
      <c r="E1656" s="47" t="s">
        <v>129</v>
      </c>
      <c r="F1656" s="49" t="s">
        <v>130</v>
      </c>
      <c r="G1656" s="48" t="s">
        <v>131</v>
      </c>
      <c r="H1656" s="47" t="str">
        <f t="shared" ref="H1654:H1663" si="272">"办公室"</f>
        <v>办公室</v>
      </c>
    </row>
    <row r="1657" ht="72" spans="1:8">
      <c r="A1657" s="47"/>
      <c r="B1657" s="49"/>
      <c r="C1657" s="49"/>
      <c r="D1657" s="47"/>
      <c r="E1657" s="47" t="s">
        <v>132</v>
      </c>
      <c r="F1657" s="49" t="s">
        <v>133</v>
      </c>
      <c r="G1657" s="48"/>
      <c r="H1657" s="47"/>
    </row>
    <row r="1658" ht="60" spans="1:8">
      <c r="A1658" s="47"/>
      <c r="B1658" s="49"/>
      <c r="C1658" s="49"/>
      <c r="D1658" s="47"/>
      <c r="E1658" s="47" t="s">
        <v>17</v>
      </c>
      <c r="F1658" s="49" t="s">
        <v>134</v>
      </c>
      <c r="G1658" s="48"/>
      <c r="H1658" s="47"/>
    </row>
    <row r="1659" ht="60" spans="1:8">
      <c r="A1659" s="47"/>
      <c r="B1659" s="49"/>
      <c r="C1659" s="49"/>
      <c r="D1659" s="47"/>
      <c r="E1659" s="47" t="s">
        <v>135</v>
      </c>
      <c r="F1659" s="49" t="s">
        <v>136</v>
      </c>
      <c r="G1659" s="48"/>
      <c r="H1659" s="47"/>
    </row>
    <row r="1660" ht="60" spans="1:8">
      <c r="A1660" s="47"/>
      <c r="B1660" s="49"/>
      <c r="C1660" s="49"/>
      <c r="D1660" s="47"/>
      <c r="E1660" s="47" t="s">
        <v>19</v>
      </c>
      <c r="F1660" s="49" t="s">
        <v>137</v>
      </c>
      <c r="G1660" s="48"/>
      <c r="H1660" s="47"/>
    </row>
    <row r="1661" ht="36" spans="1:8">
      <c r="A1661" s="47"/>
      <c r="B1661" s="49"/>
      <c r="C1661" s="49"/>
      <c r="D1661" s="47"/>
      <c r="E1661" s="47" t="s">
        <v>21</v>
      </c>
      <c r="F1661" s="49" t="s">
        <v>138</v>
      </c>
      <c r="G1661" s="48"/>
      <c r="H1661" s="47"/>
    </row>
    <row r="1662" ht="72" spans="1:8">
      <c r="A1662" s="47"/>
      <c r="B1662" s="49"/>
      <c r="C1662" s="49"/>
      <c r="D1662" s="47"/>
      <c r="E1662" s="47" t="s">
        <v>139</v>
      </c>
      <c r="F1662" s="49" t="s">
        <v>140</v>
      </c>
      <c r="G1662" s="48"/>
      <c r="H1662" s="47"/>
    </row>
    <row r="1663" ht="24" spans="1:8">
      <c r="A1663" s="47"/>
      <c r="B1663" s="49"/>
      <c r="C1663" s="49"/>
      <c r="D1663" s="47"/>
      <c r="E1663" s="47"/>
      <c r="F1663" s="49" t="s">
        <v>141</v>
      </c>
      <c r="G1663" s="48"/>
      <c r="H1663" s="47"/>
    </row>
    <row r="1664" ht="48" spans="1:8">
      <c r="A1664" s="47">
        <f>MAX($A$3:A1663)+1</f>
        <v>220</v>
      </c>
      <c r="B1664" s="47" t="s">
        <v>479</v>
      </c>
      <c r="C1664" s="49" t="s">
        <v>480</v>
      </c>
      <c r="D1664" s="47" t="str">
        <f t="shared" ref="D1658:D1667" si="273">"行政处罚"</f>
        <v>行政处罚</v>
      </c>
      <c r="E1664" s="47" t="s">
        <v>129</v>
      </c>
      <c r="F1664" s="49" t="s">
        <v>130</v>
      </c>
      <c r="G1664" s="48" t="s">
        <v>131</v>
      </c>
      <c r="H1664" s="47" t="str">
        <f t="shared" ref="H1664:H1673" si="274">"办公室"</f>
        <v>办公室</v>
      </c>
    </row>
    <row r="1665" ht="72" spans="1:8">
      <c r="A1665" s="47"/>
      <c r="B1665" s="47"/>
      <c r="C1665" s="49"/>
      <c r="D1665" s="47"/>
      <c r="E1665" s="47" t="s">
        <v>132</v>
      </c>
      <c r="F1665" s="49" t="s">
        <v>133</v>
      </c>
      <c r="G1665" s="48"/>
      <c r="H1665" s="47"/>
    </row>
    <row r="1666" ht="60" spans="1:8">
      <c r="A1666" s="47"/>
      <c r="B1666" s="47"/>
      <c r="C1666" s="49"/>
      <c r="D1666" s="47"/>
      <c r="E1666" s="47" t="s">
        <v>17</v>
      </c>
      <c r="F1666" s="49" t="s">
        <v>134</v>
      </c>
      <c r="G1666" s="48"/>
      <c r="H1666" s="47"/>
    </row>
    <row r="1667" ht="60" spans="1:8">
      <c r="A1667" s="47"/>
      <c r="B1667" s="47"/>
      <c r="C1667" s="49"/>
      <c r="D1667" s="47"/>
      <c r="E1667" s="47" t="s">
        <v>135</v>
      </c>
      <c r="F1667" s="49" t="s">
        <v>136</v>
      </c>
      <c r="G1667" s="48"/>
      <c r="H1667" s="47"/>
    </row>
    <row r="1668" ht="60" spans="1:8">
      <c r="A1668" s="47"/>
      <c r="B1668" s="47"/>
      <c r="C1668" s="49"/>
      <c r="D1668" s="47"/>
      <c r="E1668" s="47" t="s">
        <v>19</v>
      </c>
      <c r="F1668" s="49" t="s">
        <v>137</v>
      </c>
      <c r="G1668" s="48"/>
      <c r="H1668" s="47"/>
    </row>
    <row r="1669" ht="36" spans="1:8">
      <c r="A1669" s="47"/>
      <c r="B1669" s="47"/>
      <c r="C1669" s="49"/>
      <c r="D1669" s="47"/>
      <c r="E1669" s="47" t="s">
        <v>21</v>
      </c>
      <c r="F1669" s="49" t="s">
        <v>138</v>
      </c>
      <c r="G1669" s="48"/>
      <c r="H1669" s="47"/>
    </row>
    <row r="1670" ht="72" spans="1:8">
      <c r="A1670" s="47"/>
      <c r="B1670" s="47"/>
      <c r="C1670" s="49"/>
      <c r="D1670" s="47"/>
      <c r="E1670" s="47" t="s">
        <v>139</v>
      </c>
      <c r="F1670" s="49" t="s">
        <v>140</v>
      </c>
      <c r="G1670" s="48"/>
      <c r="H1670" s="47"/>
    </row>
    <row r="1671" ht="24" spans="1:8">
      <c r="A1671" s="47"/>
      <c r="B1671" s="47"/>
      <c r="C1671" s="49"/>
      <c r="D1671" s="47"/>
      <c r="E1671" s="47"/>
      <c r="F1671" s="49" t="s">
        <v>141</v>
      </c>
      <c r="G1671" s="48"/>
      <c r="H1671" s="47"/>
    </row>
    <row r="1672" ht="48" spans="1:8">
      <c r="A1672" s="47">
        <f>MAX($A$3:A1671)+1</f>
        <v>221</v>
      </c>
      <c r="B1672" s="49" t="s">
        <v>481</v>
      </c>
      <c r="C1672" s="49" t="s">
        <v>482</v>
      </c>
      <c r="D1672" s="47" t="str">
        <f t="shared" ref="D1668:D1677" si="275">"行政处罚"</f>
        <v>行政处罚</v>
      </c>
      <c r="E1672" s="47" t="s">
        <v>129</v>
      </c>
      <c r="F1672" s="49" t="s">
        <v>130</v>
      </c>
      <c r="G1672" s="48" t="s">
        <v>131</v>
      </c>
      <c r="H1672" s="47" t="str">
        <f t="shared" si="274"/>
        <v>办公室</v>
      </c>
    </row>
    <row r="1673" ht="72" spans="1:8">
      <c r="A1673" s="47"/>
      <c r="B1673" s="49"/>
      <c r="C1673" s="49"/>
      <c r="D1673" s="47"/>
      <c r="E1673" s="47" t="s">
        <v>132</v>
      </c>
      <c r="F1673" s="49" t="s">
        <v>133</v>
      </c>
      <c r="G1673" s="48"/>
      <c r="H1673" s="47"/>
    </row>
    <row r="1674" ht="60" spans="1:8">
      <c r="A1674" s="47"/>
      <c r="B1674" s="49"/>
      <c r="C1674" s="49"/>
      <c r="D1674" s="47"/>
      <c r="E1674" s="47" t="s">
        <v>17</v>
      </c>
      <c r="F1674" s="49" t="s">
        <v>134</v>
      </c>
      <c r="G1674" s="48"/>
      <c r="H1674" s="47"/>
    </row>
    <row r="1675" ht="60" spans="1:8">
      <c r="A1675" s="47"/>
      <c r="B1675" s="49"/>
      <c r="C1675" s="49"/>
      <c r="D1675" s="47"/>
      <c r="E1675" s="47" t="s">
        <v>135</v>
      </c>
      <c r="F1675" s="49" t="s">
        <v>136</v>
      </c>
      <c r="G1675" s="48"/>
      <c r="H1675" s="47"/>
    </row>
    <row r="1676" ht="60" spans="1:8">
      <c r="A1676" s="47"/>
      <c r="B1676" s="49"/>
      <c r="C1676" s="49"/>
      <c r="D1676" s="47"/>
      <c r="E1676" s="47" t="s">
        <v>19</v>
      </c>
      <c r="F1676" s="49" t="s">
        <v>137</v>
      </c>
      <c r="G1676" s="48"/>
      <c r="H1676" s="47"/>
    </row>
    <row r="1677" ht="36" spans="1:8">
      <c r="A1677" s="47"/>
      <c r="B1677" s="49"/>
      <c r="C1677" s="49"/>
      <c r="D1677" s="47"/>
      <c r="E1677" s="47" t="s">
        <v>21</v>
      </c>
      <c r="F1677" s="49" t="s">
        <v>138</v>
      </c>
      <c r="G1677" s="48"/>
      <c r="H1677" s="47"/>
    </row>
    <row r="1678" ht="72" spans="1:8">
      <c r="A1678" s="47"/>
      <c r="B1678" s="49"/>
      <c r="C1678" s="49"/>
      <c r="D1678" s="47"/>
      <c r="E1678" s="47" t="s">
        <v>139</v>
      </c>
      <c r="F1678" s="49" t="s">
        <v>140</v>
      </c>
      <c r="G1678" s="48"/>
      <c r="H1678" s="47"/>
    </row>
    <row r="1679" ht="24" spans="1:8">
      <c r="A1679" s="47"/>
      <c r="B1679" s="49"/>
      <c r="C1679" s="49"/>
      <c r="D1679" s="47"/>
      <c r="E1679" s="47"/>
      <c r="F1679" s="49" t="s">
        <v>141</v>
      </c>
      <c r="G1679" s="48"/>
      <c r="H1679" s="47"/>
    </row>
    <row r="1680" ht="48" spans="1:8">
      <c r="A1680" s="47">
        <f>MAX($A$3:A1679)+1</f>
        <v>222</v>
      </c>
      <c r="B1680" s="49" t="s">
        <v>483</v>
      </c>
      <c r="C1680" s="49" t="s">
        <v>484</v>
      </c>
      <c r="D1680" s="47" t="str">
        <f t="shared" ref="D1678:D1687" si="276">"行政处罚"</f>
        <v>行政处罚</v>
      </c>
      <c r="E1680" s="47" t="s">
        <v>129</v>
      </c>
      <c r="F1680" s="49" t="s">
        <v>130</v>
      </c>
      <c r="G1680" s="48" t="s">
        <v>131</v>
      </c>
      <c r="H1680" s="47" t="str">
        <f t="shared" ref="H1674:H1683" si="277">"办公室"</f>
        <v>办公室</v>
      </c>
    </row>
    <row r="1681" ht="72" spans="1:8">
      <c r="A1681" s="47"/>
      <c r="B1681" s="49"/>
      <c r="C1681" s="49"/>
      <c r="D1681" s="47"/>
      <c r="E1681" s="47" t="s">
        <v>132</v>
      </c>
      <c r="F1681" s="49" t="s">
        <v>133</v>
      </c>
      <c r="G1681" s="48"/>
      <c r="H1681" s="47"/>
    </row>
    <row r="1682" ht="60" spans="1:8">
      <c r="A1682" s="47"/>
      <c r="B1682" s="49"/>
      <c r="C1682" s="49"/>
      <c r="D1682" s="47"/>
      <c r="E1682" s="47" t="s">
        <v>17</v>
      </c>
      <c r="F1682" s="49" t="s">
        <v>134</v>
      </c>
      <c r="G1682" s="48"/>
      <c r="H1682" s="47"/>
    </row>
    <row r="1683" ht="60" spans="1:8">
      <c r="A1683" s="47"/>
      <c r="B1683" s="49"/>
      <c r="C1683" s="49"/>
      <c r="D1683" s="47"/>
      <c r="E1683" s="47" t="s">
        <v>135</v>
      </c>
      <c r="F1683" s="49" t="s">
        <v>136</v>
      </c>
      <c r="G1683" s="48"/>
      <c r="H1683" s="47"/>
    </row>
    <row r="1684" ht="60" spans="1:8">
      <c r="A1684" s="47"/>
      <c r="B1684" s="49"/>
      <c r="C1684" s="49"/>
      <c r="D1684" s="47"/>
      <c r="E1684" s="47" t="s">
        <v>19</v>
      </c>
      <c r="F1684" s="49" t="s">
        <v>137</v>
      </c>
      <c r="G1684" s="48"/>
      <c r="H1684" s="47"/>
    </row>
    <row r="1685" ht="36" spans="1:8">
      <c r="A1685" s="47"/>
      <c r="B1685" s="49"/>
      <c r="C1685" s="49"/>
      <c r="D1685" s="47"/>
      <c r="E1685" s="47" t="s">
        <v>21</v>
      </c>
      <c r="F1685" s="49" t="s">
        <v>138</v>
      </c>
      <c r="G1685" s="48"/>
      <c r="H1685" s="47"/>
    </row>
    <row r="1686" ht="72" spans="1:8">
      <c r="A1686" s="47"/>
      <c r="B1686" s="49"/>
      <c r="C1686" s="49"/>
      <c r="D1686" s="47"/>
      <c r="E1686" s="47" t="s">
        <v>139</v>
      </c>
      <c r="F1686" s="49" t="s">
        <v>140</v>
      </c>
      <c r="G1686" s="48"/>
      <c r="H1686" s="47"/>
    </row>
    <row r="1687" ht="24" spans="1:8">
      <c r="A1687" s="47"/>
      <c r="B1687" s="49"/>
      <c r="C1687" s="49"/>
      <c r="D1687" s="47"/>
      <c r="E1687" s="47"/>
      <c r="F1687" s="49" t="s">
        <v>141</v>
      </c>
      <c r="G1687" s="48"/>
      <c r="H1687" s="47"/>
    </row>
    <row r="1688" ht="48" spans="1:8">
      <c r="A1688" s="47">
        <f>MAX($A$3:A1687)+1</f>
        <v>223</v>
      </c>
      <c r="B1688" s="47" t="s">
        <v>485</v>
      </c>
      <c r="C1688" s="49" t="s">
        <v>486</v>
      </c>
      <c r="D1688" s="47" t="str">
        <f t="shared" ref="D1688:D1697" si="278">"行政处罚"</f>
        <v>行政处罚</v>
      </c>
      <c r="E1688" s="47" t="s">
        <v>129</v>
      </c>
      <c r="F1688" s="49" t="s">
        <v>130</v>
      </c>
      <c r="G1688" s="48" t="s">
        <v>131</v>
      </c>
      <c r="H1688" s="47" t="str">
        <f t="shared" ref="H1684:H1693" si="279">"办公室"</f>
        <v>办公室</v>
      </c>
    </row>
    <row r="1689" ht="72" spans="1:8">
      <c r="A1689" s="47"/>
      <c r="B1689" s="47"/>
      <c r="C1689" s="49"/>
      <c r="D1689" s="47"/>
      <c r="E1689" s="47" t="s">
        <v>132</v>
      </c>
      <c r="F1689" s="49" t="s">
        <v>133</v>
      </c>
      <c r="G1689" s="48"/>
      <c r="H1689" s="47"/>
    </row>
    <row r="1690" ht="60" spans="1:8">
      <c r="A1690" s="47"/>
      <c r="B1690" s="47"/>
      <c r="C1690" s="49"/>
      <c r="D1690" s="47"/>
      <c r="E1690" s="47" t="s">
        <v>17</v>
      </c>
      <c r="F1690" s="49" t="s">
        <v>134</v>
      </c>
      <c r="G1690" s="48"/>
      <c r="H1690" s="47"/>
    </row>
    <row r="1691" ht="60" spans="1:8">
      <c r="A1691" s="47"/>
      <c r="B1691" s="47"/>
      <c r="C1691" s="49"/>
      <c r="D1691" s="47"/>
      <c r="E1691" s="47" t="s">
        <v>135</v>
      </c>
      <c r="F1691" s="49" t="s">
        <v>136</v>
      </c>
      <c r="G1691" s="48"/>
      <c r="H1691" s="47"/>
    </row>
    <row r="1692" ht="60" spans="1:8">
      <c r="A1692" s="47"/>
      <c r="B1692" s="47"/>
      <c r="C1692" s="49"/>
      <c r="D1692" s="47"/>
      <c r="E1692" s="47" t="s">
        <v>19</v>
      </c>
      <c r="F1692" s="49" t="s">
        <v>137</v>
      </c>
      <c r="G1692" s="48"/>
      <c r="H1692" s="47"/>
    </row>
    <row r="1693" ht="36" spans="1:8">
      <c r="A1693" s="47"/>
      <c r="B1693" s="47"/>
      <c r="C1693" s="49"/>
      <c r="D1693" s="47"/>
      <c r="E1693" s="47" t="s">
        <v>21</v>
      </c>
      <c r="F1693" s="49" t="s">
        <v>138</v>
      </c>
      <c r="G1693" s="48"/>
      <c r="H1693" s="47"/>
    </row>
    <row r="1694" ht="72" spans="1:8">
      <c r="A1694" s="47"/>
      <c r="B1694" s="47"/>
      <c r="C1694" s="49"/>
      <c r="D1694" s="47"/>
      <c r="E1694" s="47" t="s">
        <v>139</v>
      </c>
      <c r="F1694" s="49" t="s">
        <v>140</v>
      </c>
      <c r="G1694" s="48"/>
      <c r="H1694" s="47"/>
    </row>
    <row r="1695" ht="24" spans="1:8">
      <c r="A1695" s="47"/>
      <c r="B1695" s="47"/>
      <c r="C1695" s="49"/>
      <c r="D1695" s="47"/>
      <c r="E1695" s="47"/>
      <c r="F1695" s="49" t="s">
        <v>141</v>
      </c>
      <c r="G1695" s="48"/>
      <c r="H1695" s="47"/>
    </row>
    <row r="1696" ht="48" spans="1:8">
      <c r="A1696" s="47">
        <f>MAX($A$3:A1695)+1</f>
        <v>224</v>
      </c>
      <c r="B1696" s="47" t="s">
        <v>487</v>
      </c>
      <c r="C1696" s="49" t="s">
        <v>488</v>
      </c>
      <c r="D1696" s="47" t="str">
        <f t="shared" si="278"/>
        <v>行政处罚</v>
      </c>
      <c r="E1696" s="47" t="s">
        <v>129</v>
      </c>
      <c r="F1696" s="49" t="s">
        <v>130</v>
      </c>
      <c r="G1696" s="48" t="s">
        <v>131</v>
      </c>
      <c r="H1696" s="47" t="str">
        <f t="shared" ref="H1694:H1703" si="280">"办公室"</f>
        <v>办公室</v>
      </c>
    </row>
    <row r="1697" ht="72" spans="1:8">
      <c r="A1697" s="47"/>
      <c r="B1697" s="47"/>
      <c r="C1697" s="49"/>
      <c r="D1697" s="47"/>
      <c r="E1697" s="47" t="s">
        <v>132</v>
      </c>
      <c r="F1697" s="49" t="s">
        <v>133</v>
      </c>
      <c r="G1697" s="48"/>
      <c r="H1697" s="47"/>
    </row>
    <row r="1698" ht="60" spans="1:8">
      <c r="A1698" s="47"/>
      <c r="B1698" s="47"/>
      <c r="C1698" s="49"/>
      <c r="D1698" s="47"/>
      <c r="E1698" s="47" t="s">
        <v>17</v>
      </c>
      <c r="F1698" s="49" t="s">
        <v>134</v>
      </c>
      <c r="G1698" s="48"/>
      <c r="H1698" s="47"/>
    </row>
    <row r="1699" ht="60" spans="1:8">
      <c r="A1699" s="47"/>
      <c r="B1699" s="47"/>
      <c r="C1699" s="49"/>
      <c r="D1699" s="47"/>
      <c r="E1699" s="47" t="s">
        <v>135</v>
      </c>
      <c r="F1699" s="49" t="s">
        <v>136</v>
      </c>
      <c r="G1699" s="48"/>
      <c r="H1699" s="47"/>
    </row>
    <row r="1700" ht="60" spans="1:8">
      <c r="A1700" s="47"/>
      <c r="B1700" s="47"/>
      <c r="C1700" s="49"/>
      <c r="D1700" s="47"/>
      <c r="E1700" s="47" t="s">
        <v>19</v>
      </c>
      <c r="F1700" s="49" t="s">
        <v>137</v>
      </c>
      <c r="G1700" s="48"/>
      <c r="H1700" s="47"/>
    </row>
    <row r="1701" ht="36" spans="1:8">
      <c r="A1701" s="47"/>
      <c r="B1701" s="47"/>
      <c r="C1701" s="49"/>
      <c r="D1701" s="47"/>
      <c r="E1701" s="47" t="s">
        <v>21</v>
      </c>
      <c r="F1701" s="49" t="s">
        <v>138</v>
      </c>
      <c r="G1701" s="48"/>
      <c r="H1701" s="47"/>
    </row>
    <row r="1702" ht="72" spans="1:8">
      <c r="A1702" s="47"/>
      <c r="B1702" s="47"/>
      <c r="C1702" s="49"/>
      <c r="D1702" s="47"/>
      <c r="E1702" s="47" t="s">
        <v>139</v>
      </c>
      <c r="F1702" s="49" t="s">
        <v>140</v>
      </c>
      <c r="G1702" s="48"/>
      <c r="H1702" s="47"/>
    </row>
    <row r="1703" ht="24" spans="1:8">
      <c r="A1703" s="47"/>
      <c r="B1703" s="47"/>
      <c r="C1703" s="49"/>
      <c r="D1703" s="47"/>
      <c r="E1703" s="47"/>
      <c r="F1703" s="49" t="s">
        <v>141</v>
      </c>
      <c r="G1703" s="48"/>
      <c r="H1703" s="47"/>
    </row>
    <row r="1704" ht="48" spans="1:8">
      <c r="A1704" s="47">
        <f>MAX($A$3:A1703)+1</f>
        <v>225</v>
      </c>
      <c r="B1704" s="47" t="s">
        <v>489</v>
      </c>
      <c r="C1704" s="49" t="s">
        <v>490</v>
      </c>
      <c r="D1704" s="47" t="str">
        <f t="shared" ref="D1698:D1707" si="281">"行政处罚"</f>
        <v>行政处罚</v>
      </c>
      <c r="E1704" s="47" t="s">
        <v>129</v>
      </c>
      <c r="F1704" s="49" t="s">
        <v>130</v>
      </c>
      <c r="G1704" s="48" t="s">
        <v>131</v>
      </c>
      <c r="H1704" s="47" t="str">
        <f t="shared" ref="H1704:H1713" si="282">"办公室"</f>
        <v>办公室</v>
      </c>
    </row>
    <row r="1705" ht="72" spans="1:8">
      <c r="A1705" s="47"/>
      <c r="B1705" s="47"/>
      <c r="C1705" s="49"/>
      <c r="D1705" s="47"/>
      <c r="E1705" s="47" t="s">
        <v>132</v>
      </c>
      <c r="F1705" s="49" t="s">
        <v>133</v>
      </c>
      <c r="G1705" s="48"/>
      <c r="H1705" s="47"/>
    </row>
    <row r="1706" ht="60" spans="1:8">
      <c r="A1706" s="47"/>
      <c r="B1706" s="47"/>
      <c r="C1706" s="49"/>
      <c r="D1706" s="47"/>
      <c r="E1706" s="47" t="s">
        <v>17</v>
      </c>
      <c r="F1706" s="49" t="s">
        <v>134</v>
      </c>
      <c r="G1706" s="48"/>
      <c r="H1706" s="47"/>
    </row>
    <row r="1707" ht="60" spans="1:8">
      <c r="A1707" s="47"/>
      <c r="B1707" s="47"/>
      <c r="C1707" s="49"/>
      <c r="D1707" s="47"/>
      <c r="E1707" s="47" t="s">
        <v>135</v>
      </c>
      <c r="F1707" s="49" t="s">
        <v>136</v>
      </c>
      <c r="G1707" s="48"/>
      <c r="H1707" s="47"/>
    </row>
    <row r="1708" ht="60" spans="1:8">
      <c r="A1708" s="47"/>
      <c r="B1708" s="47"/>
      <c r="C1708" s="49"/>
      <c r="D1708" s="47"/>
      <c r="E1708" s="47" t="s">
        <v>19</v>
      </c>
      <c r="F1708" s="49" t="s">
        <v>137</v>
      </c>
      <c r="G1708" s="48"/>
      <c r="H1708" s="47"/>
    </row>
    <row r="1709" ht="36" spans="1:8">
      <c r="A1709" s="47"/>
      <c r="B1709" s="47"/>
      <c r="C1709" s="49"/>
      <c r="D1709" s="47"/>
      <c r="E1709" s="47" t="s">
        <v>21</v>
      </c>
      <c r="F1709" s="49" t="s">
        <v>138</v>
      </c>
      <c r="G1709" s="48"/>
      <c r="H1709" s="47"/>
    </row>
    <row r="1710" ht="72" spans="1:8">
      <c r="A1710" s="47"/>
      <c r="B1710" s="47"/>
      <c r="C1710" s="49"/>
      <c r="D1710" s="47"/>
      <c r="E1710" s="47" t="s">
        <v>139</v>
      </c>
      <c r="F1710" s="49" t="s">
        <v>140</v>
      </c>
      <c r="G1710" s="48"/>
      <c r="H1710" s="47"/>
    </row>
    <row r="1711" ht="24" spans="1:8">
      <c r="A1711" s="47"/>
      <c r="B1711" s="47"/>
      <c r="C1711" s="49"/>
      <c r="D1711" s="47"/>
      <c r="E1711" s="47"/>
      <c r="F1711" s="49" t="s">
        <v>141</v>
      </c>
      <c r="G1711" s="48"/>
      <c r="H1711" s="47"/>
    </row>
    <row r="1712" ht="48" spans="1:8">
      <c r="A1712" s="47">
        <f>MAX($A$3:A1711)+1</f>
        <v>226</v>
      </c>
      <c r="B1712" s="47" t="s">
        <v>491</v>
      </c>
      <c r="C1712" s="49" t="s">
        <v>492</v>
      </c>
      <c r="D1712" s="47" t="str">
        <f t="shared" ref="D1708:D1717" si="283">"行政处罚"</f>
        <v>行政处罚</v>
      </c>
      <c r="E1712" s="47" t="s">
        <v>129</v>
      </c>
      <c r="F1712" s="49" t="s">
        <v>130</v>
      </c>
      <c r="G1712" s="48" t="s">
        <v>131</v>
      </c>
      <c r="H1712" s="47" t="str">
        <f t="shared" si="282"/>
        <v>办公室</v>
      </c>
    </row>
    <row r="1713" ht="72" spans="1:8">
      <c r="A1713" s="47"/>
      <c r="B1713" s="47"/>
      <c r="C1713" s="49"/>
      <c r="D1713" s="47"/>
      <c r="E1713" s="47" t="s">
        <v>132</v>
      </c>
      <c r="F1713" s="49" t="s">
        <v>133</v>
      </c>
      <c r="G1713" s="48"/>
      <c r="H1713" s="47"/>
    </row>
    <row r="1714" ht="60" spans="1:8">
      <c r="A1714" s="47"/>
      <c r="B1714" s="47"/>
      <c r="C1714" s="49"/>
      <c r="D1714" s="47"/>
      <c r="E1714" s="47" t="s">
        <v>17</v>
      </c>
      <c r="F1714" s="49" t="s">
        <v>134</v>
      </c>
      <c r="G1714" s="48"/>
      <c r="H1714" s="47"/>
    </row>
    <row r="1715" ht="60" spans="1:8">
      <c r="A1715" s="47"/>
      <c r="B1715" s="47"/>
      <c r="C1715" s="49"/>
      <c r="D1715" s="47"/>
      <c r="E1715" s="47" t="s">
        <v>135</v>
      </c>
      <c r="F1715" s="49" t="s">
        <v>136</v>
      </c>
      <c r="G1715" s="48"/>
      <c r="H1715" s="47"/>
    </row>
    <row r="1716" ht="60" spans="1:8">
      <c r="A1716" s="47"/>
      <c r="B1716" s="47"/>
      <c r="C1716" s="49"/>
      <c r="D1716" s="47"/>
      <c r="E1716" s="47" t="s">
        <v>19</v>
      </c>
      <c r="F1716" s="49" t="s">
        <v>137</v>
      </c>
      <c r="G1716" s="48"/>
      <c r="H1716" s="47"/>
    </row>
    <row r="1717" ht="36" spans="1:8">
      <c r="A1717" s="47"/>
      <c r="B1717" s="47"/>
      <c r="C1717" s="49"/>
      <c r="D1717" s="47"/>
      <c r="E1717" s="47" t="s">
        <v>21</v>
      </c>
      <c r="F1717" s="49" t="s">
        <v>138</v>
      </c>
      <c r="G1717" s="48"/>
      <c r="H1717" s="47"/>
    </row>
    <row r="1718" ht="72" spans="1:8">
      <c r="A1718" s="47"/>
      <c r="B1718" s="47"/>
      <c r="C1718" s="49"/>
      <c r="D1718" s="47"/>
      <c r="E1718" s="47" t="s">
        <v>139</v>
      </c>
      <c r="F1718" s="49" t="s">
        <v>140</v>
      </c>
      <c r="G1718" s="48"/>
      <c r="H1718" s="47"/>
    </row>
    <row r="1719" ht="24" spans="1:8">
      <c r="A1719" s="47"/>
      <c r="B1719" s="47"/>
      <c r="C1719" s="49"/>
      <c r="D1719" s="47"/>
      <c r="E1719" s="47"/>
      <c r="F1719" s="49" t="s">
        <v>141</v>
      </c>
      <c r="G1719" s="48"/>
      <c r="H1719" s="47"/>
    </row>
    <row r="1720" ht="48" spans="1:8">
      <c r="A1720" s="47">
        <f>MAX($A$3:A1719)+1</f>
        <v>227</v>
      </c>
      <c r="B1720" s="47" t="s">
        <v>493</v>
      </c>
      <c r="C1720" s="49" t="s">
        <v>494</v>
      </c>
      <c r="D1720" s="47" t="str">
        <f t="shared" ref="D1718:D1727" si="284">"行政处罚"</f>
        <v>行政处罚</v>
      </c>
      <c r="E1720" s="47" t="s">
        <v>129</v>
      </c>
      <c r="F1720" s="49" t="s">
        <v>130</v>
      </c>
      <c r="G1720" s="48" t="s">
        <v>131</v>
      </c>
      <c r="H1720" s="47" t="str">
        <f t="shared" ref="H1714:H1723" si="285">"办公室"</f>
        <v>办公室</v>
      </c>
    </row>
    <row r="1721" ht="72" spans="1:8">
      <c r="A1721" s="47"/>
      <c r="B1721" s="47"/>
      <c r="C1721" s="49"/>
      <c r="D1721" s="47"/>
      <c r="E1721" s="47" t="s">
        <v>132</v>
      </c>
      <c r="F1721" s="49" t="s">
        <v>133</v>
      </c>
      <c r="G1721" s="48"/>
      <c r="H1721" s="47"/>
    </row>
    <row r="1722" ht="60" spans="1:8">
      <c r="A1722" s="47"/>
      <c r="B1722" s="47"/>
      <c r="C1722" s="49"/>
      <c r="D1722" s="47"/>
      <c r="E1722" s="47" t="s">
        <v>17</v>
      </c>
      <c r="F1722" s="49" t="s">
        <v>134</v>
      </c>
      <c r="G1722" s="48"/>
      <c r="H1722" s="47"/>
    </row>
    <row r="1723" ht="60" spans="1:8">
      <c r="A1723" s="47"/>
      <c r="B1723" s="47"/>
      <c r="C1723" s="49"/>
      <c r="D1723" s="47"/>
      <c r="E1723" s="47" t="s">
        <v>135</v>
      </c>
      <c r="F1723" s="49" t="s">
        <v>136</v>
      </c>
      <c r="G1723" s="48"/>
      <c r="H1723" s="47"/>
    </row>
    <row r="1724" ht="60" spans="1:8">
      <c r="A1724" s="47"/>
      <c r="B1724" s="47"/>
      <c r="C1724" s="49"/>
      <c r="D1724" s="47"/>
      <c r="E1724" s="47" t="s">
        <v>19</v>
      </c>
      <c r="F1724" s="49" t="s">
        <v>137</v>
      </c>
      <c r="G1724" s="48"/>
      <c r="H1724" s="47"/>
    </row>
    <row r="1725" ht="36" spans="1:8">
      <c r="A1725" s="47"/>
      <c r="B1725" s="47"/>
      <c r="C1725" s="49"/>
      <c r="D1725" s="47"/>
      <c r="E1725" s="47" t="s">
        <v>21</v>
      </c>
      <c r="F1725" s="49" t="s">
        <v>138</v>
      </c>
      <c r="G1725" s="48"/>
      <c r="H1725" s="47"/>
    </row>
    <row r="1726" ht="72" spans="1:8">
      <c r="A1726" s="47"/>
      <c r="B1726" s="47"/>
      <c r="C1726" s="49"/>
      <c r="D1726" s="47"/>
      <c r="E1726" s="47" t="s">
        <v>139</v>
      </c>
      <c r="F1726" s="49" t="s">
        <v>140</v>
      </c>
      <c r="G1726" s="48"/>
      <c r="H1726" s="47"/>
    </row>
    <row r="1727" ht="24" spans="1:8">
      <c r="A1727" s="47"/>
      <c r="B1727" s="47"/>
      <c r="C1727" s="49"/>
      <c r="D1727" s="47"/>
      <c r="E1727" s="47"/>
      <c r="F1727" s="49" t="s">
        <v>141</v>
      </c>
      <c r="G1727" s="48"/>
      <c r="H1727" s="47"/>
    </row>
    <row r="1728" ht="48" spans="1:8">
      <c r="A1728" s="47">
        <f>MAX($A$3:A1727)+1</f>
        <v>228</v>
      </c>
      <c r="B1728" s="47" t="s">
        <v>495</v>
      </c>
      <c r="C1728" s="49" t="s">
        <v>496</v>
      </c>
      <c r="D1728" s="47" t="str">
        <f t="shared" ref="D1728:D1737" si="286">"行政处罚"</f>
        <v>行政处罚</v>
      </c>
      <c r="E1728" s="47" t="s">
        <v>129</v>
      </c>
      <c r="F1728" s="49" t="s">
        <v>130</v>
      </c>
      <c r="G1728" s="48" t="s">
        <v>131</v>
      </c>
      <c r="H1728" s="47" t="str">
        <f t="shared" ref="H1724:H1733" si="287">"办公室"</f>
        <v>办公室</v>
      </c>
    </row>
    <row r="1729" ht="72" spans="1:8">
      <c r="A1729" s="47"/>
      <c r="B1729" s="47"/>
      <c r="C1729" s="49"/>
      <c r="D1729" s="47"/>
      <c r="E1729" s="47" t="s">
        <v>132</v>
      </c>
      <c r="F1729" s="49" t="s">
        <v>133</v>
      </c>
      <c r="G1729" s="48"/>
      <c r="H1729" s="47"/>
    </row>
    <row r="1730" ht="60" spans="1:8">
      <c r="A1730" s="47"/>
      <c r="B1730" s="47"/>
      <c r="C1730" s="49"/>
      <c r="D1730" s="47"/>
      <c r="E1730" s="47" t="s">
        <v>17</v>
      </c>
      <c r="F1730" s="49" t="s">
        <v>134</v>
      </c>
      <c r="G1730" s="48"/>
      <c r="H1730" s="47"/>
    </row>
    <row r="1731" ht="60" spans="1:8">
      <c r="A1731" s="47"/>
      <c r="B1731" s="47"/>
      <c r="C1731" s="49"/>
      <c r="D1731" s="47"/>
      <c r="E1731" s="47" t="s">
        <v>135</v>
      </c>
      <c r="F1731" s="49" t="s">
        <v>136</v>
      </c>
      <c r="G1731" s="48"/>
      <c r="H1731" s="47"/>
    </row>
    <row r="1732" ht="60" spans="1:8">
      <c r="A1732" s="47"/>
      <c r="B1732" s="47"/>
      <c r="C1732" s="49"/>
      <c r="D1732" s="47"/>
      <c r="E1732" s="47" t="s">
        <v>19</v>
      </c>
      <c r="F1732" s="49" t="s">
        <v>137</v>
      </c>
      <c r="G1732" s="48"/>
      <c r="H1732" s="47"/>
    </row>
    <row r="1733" ht="36" spans="1:8">
      <c r="A1733" s="47"/>
      <c r="B1733" s="47"/>
      <c r="C1733" s="49"/>
      <c r="D1733" s="47"/>
      <c r="E1733" s="47" t="s">
        <v>21</v>
      </c>
      <c r="F1733" s="49" t="s">
        <v>138</v>
      </c>
      <c r="G1733" s="48"/>
      <c r="H1733" s="47"/>
    </row>
    <row r="1734" ht="72" spans="1:8">
      <c r="A1734" s="47"/>
      <c r="B1734" s="47"/>
      <c r="C1734" s="49"/>
      <c r="D1734" s="47"/>
      <c r="E1734" s="47" t="s">
        <v>139</v>
      </c>
      <c r="F1734" s="49" t="s">
        <v>140</v>
      </c>
      <c r="G1734" s="48"/>
      <c r="H1734" s="47"/>
    </row>
    <row r="1735" ht="24" spans="1:8">
      <c r="A1735" s="47"/>
      <c r="B1735" s="47"/>
      <c r="C1735" s="49"/>
      <c r="D1735" s="47"/>
      <c r="E1735" s="47"/>
      <c r="F1735" s="49" t="s">
        <v>141</v>
      </c>
      <c r="G1735" s="48"/>
      <c r="H1735" s="47"/>
    </row>
    <row r="1736" ht="48" spans="1:8">
      <c r="A1736" s="47">
        <f>MAX($A$3:A1735)+1</f>
        <v>229</v>
      </c>
      <c r="B1736" s="47" t="s">
        <v>497</v>
      </c>
      <c r="C1736" s="50" t="s">
        <v>498</v>
      </c>
      <c r="D1736" s="47" t="str">
        <f t="shared" si="286"/>
        <v>行政处罚</v>
      </c>
      <c r="E1736" s="47" t="s">
        <v>129</v>
      </c>
      <c r="F1736" s="49" t="s">
        <v>130</v>
      </c>
      <c r="G1736" s="48" t="s">
        <v>131</v>
      </c>
      <c r="H1736" s="47" t="str">
        <f t="shared" ref="H1734:H1743" si="288">"办公室"</f>
        <v>办公室</v>
      </c>
    </row>
    <row r="1737" ht="72" spans="1:8">
      <c r="A1737" s="47"/>
      <c r="B1737" s="47"/>
      <c r="C1737" s="50"/>
      <c r="D1737" s="47"/>
      <c r="E1737" s="47" t="s">
        <v>132</v>
      </c>
      <c r="F1737" s="49" t="s">
        <v>133</v>
      </c>
      <c r="G1737" s="48"/>
      <c r="H1737" s="47"/>
    </row>
    <row r="1738" ht="60" spans="1:8">
      <c r="A1738" s="47"/>
      <c r="B1738" s="47"/>
      <c r="C1738" s="50"/>
      <c r="D1738" s="47"/>
      <c r="E1738" s="47" t="s">
        <v>17</v>
      </c>
      <c r="F1738" s="49" t="s">
        <v>134</v>
      </c>
      <c r="G1738" s="48"/>
      <c r="H1738" s="47"/>
    </row>
    <row r="1739" ht="60" spans="1:8">
      <c r="A1739" s="47"/>
      <c r="B1739" s="47"/>
      <c r="C1739" s="50"/>
      <c r="D1739" s="47"/>
      <c r="E1739" s="47" t="s">
        <v>135</v>
      </c>
      <c r="F1739" s="49" t="s">
        <v>136</v>
      </c>
      <c r="G1739" s="48"/>
      <c r="H1739" s="47"/>
    </row>
    <row r="1740" ht="60" spans="1:8">
      <c r="A1740" s="47"/>
      <c r="B1740" s="47"/>
      <c r="C1740" s="50"/>
      <c r="D1740" s="47"/>
      <c r="E1740" s="47" t="s">
        <v>19</v>
      </c>
      <c r="F1740" s="49" t="s">
        <v>137</v>
      </c>
      <c r="G1740" s="48"/>
      <c r="H1740" s="47"/>
    </row>
    <row r="1741" ht="36" spans="1:8">
      <c r="A1741" s="47"/>
      <c r="B1741" s="47"/>
      <c r="C1741" s="50"/>
      <c r="D1741" s="47"/>
      <c r="E1741" s="47" t="s">
        <v>21</v>
      </c>
      <c r="F1741" s="49" t="s">
        <v>138</v>
      </c>
      <c r="G1741" s="48"/>
      <c r="H1741" s="47"/>
    </row>
    <row r="1742" ht="72" spans="1:8">
      <c r="A1742" s="47"/>
      <c r="B1742" s="47"/>
      <c r="C1742" s="50"/>
      <c r="D1742" s="47"/>
      <c r="E1742" s="47" t="s">
        <v>139</v>
      </c>
      <c r="F1742" s="49" t="s">
        <v>140</v>
      </c>
      <c r="G1742" s="48"/>
      <c r="H1742" s="47"/>
    </row>
    <row r="1743" ht="24" spans="1:8">
      <c r="A1743" s="47"/>
      <c r="B1743" s="47"/>
      <c r="C1743" s="50"/>
      <c r="D1743" s="47"/>
      <c r="E1743" s="47"/>
      <c r="F1743" s="49" t="s">
        <v>141</v>
      </c>
      <c r="G1743" s="48"/>
      <c r="H1743" s="47"/>
    </row>
    <row r="1744" ht="48" spans="1:8">
      <c r="A1744" s="47">
        <f>MAX($A$3:A1743)+1</f>
        <v>230</v>
      </c>
      <c r="B1744" s="47" t="s">
        <v>499</v>
      </c>
      <c r="C1744" s="50" t="s">
        <v>500</v>
      </c>
      <c r="D1744" s="47" t="str">
        <f t="shared" ref="D1738:D1747" si="289">"行政处罚"</f>
        <v>行政处罚</v>
      </c>
      <c r="E1744" s="47" t="s">
        <v>129</v>
      </c>
      <c r="F1744" s="49" t="s">
        <v>130</v>
      </c>
      <c r="G1744" s="48" t="s">
        <v>131</v>
      </c>
      <c r="H1744" s="47" t="str">
        <f t="shared" ref="H1744:H1753" si="290">"办公室"</f>
        <v>办公室</v>
      </c>
    </row>
    <row r="1745" ht="72" spans="1:8">
      <c r="A1745" s="47"/>
      <c r="B1745" s="47"/>
      <c r="C1745" s="50"/>
      <c r="D1745" s="47"/>
      <c r="E1745" s="47" t="s">
        <v>132</v>
      </c>
      <c r="F1745" s="49" t="s">
        <v>133</v>
      </c>
      <c r="G1745" s="48"/>
      <c r="H1745" s="47"/>
    </row>
    <row r="1746" ht="60" spans="1:8">
      <c r="A1746" s="47"/>
      <c r="B1746" s="47"/>
      <c r="C1746" s="50"/>
      <c r="D1746" s="47"/>
      <c r="E1746" s="47" t="s">
        <v>17</v>
      </c>
      <c r="F1746" s="49" t="s">
        <v>134</v>
      </c>
      <c r="G1746" s="48"/>
      <c r="H1746" s="47"/>
    </row>
    <row r="1747" ht="60" spans="1:8">
      <c r="A1747" s="47"/>
      <c r="B1747" s="47"/>
      <c r="C1747" s="50"/>
      <c r="D1747" s="47"/>
      <c r="E1747" s="47" t="s">
        <v>135</v>
      </c>
      <c r="F1747" s="49" t="s">
        <v>136</v>
      </c>
      <c r="G1747" s="48"/>
      <c r="H1747" s="47"/>
    </row>
    <row r="1748" ht="60" spans="1:8">
      <c r="A1748" s="47"/>
      <c r="B1748" s="47"/>
      <c r="C1748" s="50"/>
      <c r="D1748" s="47"/>
      <c r="E1748" s="47" t="s">
        <v>19</v>
      </c>
      <c r="F1748" s="49" t="s">
        <v>137</v>
      </c>
      <c r="G1748" s="48"/>
      <c r="H1748" s="47"/>
    </row>
    <row r="1749" ht="36" spans="1:8">
      <c r="A1749" s="47"/>
      <c r="B1749" s="47"/>
      <c r="C1749" s="50"/>
      <c r="D1749" s="47"/>
      <c r="E1749" s="47" t="s">
        <v>21</v>
      </c>
      <c r="F1749" s="49" t="s">
        <v>138</v>
      </c>
      <c r="G1749" s="48"/>
      <c r="H1749" s="47"/>
    </row>
    <row r="1750" ht="72" spans="1:8">
      <c r="A1750" s="47"/>
      <c r="B1750" s="47"/>
      <c r="C1750" s="50"/>
      <c r="D1750" s="47"/>
      <c r="E1750" s="47" t="s">
        <v>139</v>
      </c>
      <c r="F1750" s="49" t="s">
        <v>140</v>
      </c>
      <c r="G1750" s="48"/>
      <c r="H1750" s="47"/>
    </row>
    <row r="1751" ht="24" spans="1:8">
      <c r="A1751" s="47"/>
      <c r="B1751" s="47"/>
      <c r="C1751" s="50"/>
      <c r="D1751" s="47"/>
      <c r="E1751" s="47"/>
      <c r="F1751" s="49" t="s">
        <v>141</v>
      </c>
      <c r="G1751" s="48"/>
      <c r="H1751" s="47"/>
    </row>
    <row r="1752" ht="48" spans="1:8">
      <c r="A1752" s="47">
        <f>MAX($A$3:A1751)+1</f>
        <v>231</v>
      </c>
      <c r="B1752" s="47" t="s">
        <v>501</v>
      </c>
      <c r="C1752" s="50" t="s">
        <v>502</v>
      </c>
      <c r="D1752" s="47" t="str">
        <f t="shared" ref="D1748:D1757" si="291">"行政处罚"</f>
        <v>行政处罚</v>
      </c>
      <c r="E1752" s="47" t="s">
        <v>129</v>
      </c>
      <c r="F1752" s="49" t="s">
        <v>130</v>
      </c>
      <c r="G1752" s="48" t="s">
        <v>131</v>
      </c>
      <c r="H1752" s="47" t="str">
        <f t="shared" si="290"/>
        <v>办公室</v>
      </c>
    </row>
    <row r="1753" ht="72" spans="1:8">
      <c r="A1753" s="47"/>
      <c r="B1753" s="47"/>
      <c r="C1753" s="50"/>
      <c r="D1753" s="47"/>
      <c r="E1753" s="47" t="s">
        <v>132</v>
      </c>
      <c r="F1753" s="49" t="s">
        <v>133</v>
      </c>
      <c r="G1753" s="48"/>
      <c r="H1753" s="47"/>
    </row>
    <row r="1754" ht="60" spans="1:8">
      <c r="A1754" s="47"/>
      <c r="B1754" s="47"/>
      <c r="C1754" s="50"/>
      <c r="D1754" s="47"/>
      <c r="E1754" s="47" t="s">
        <v>17</v>
      </c>
      <c r="F1754" s="49" t="s">
        <v>134</v>
      </c>
      <c r="G1754" s="48"/>
      <c r="H1754" s="47"/>
    </row>
    <row r="1755" ht="60" spans="1:8">
      <c r="A1755" s="47"/>
      <c r="B1755" s="47"/>
      <c r="C1755" s="50"/>
      <c r="D1755" s="47"/>
      <c r="E1755" s="47" t="s">
        <v>135</v>
      </c>
      <c r="F1755" s="49" t="s">
        <v>136</v>
      </c>
      <c r="G1755" s="48"/>
      <c r="H1755" s="47"/>
    </row>
    <row r="1756" ht="60" spans="1:8">
      <c r="A1756" s="47"/>
      <c r="B1756" s="47"/>
      <c r="C1756" s="50"/>
      <c r="D1756" s="47"/>
      <c r="E1756" s="47" t="s">
        <v>19</v>
      </c>
      <c r="F1756" s="49" t="s">
        <v>137</v>
      </c>
      <c r="G1756" s="48"/>
      <c r="H1756" s="47"/>
    </row>
    <row r="1757" ht="36" spans="1:8">
      <c r="A1757" s="47"/>
      <c r="B1757" s="47"/>
      <c r="C1757" s="50"/>
      <c r="D1757" s="47"/>
      <c r="E1757" s="47" t="s">
        <v>21</v>
      </c>
      <c r="F1757" s="49" t="s">
        <v>138</v>
      </c>
      <c r="G1757" s="48"/>
      <c r="H1757" s="47"/>
    </row>
    <row r="1758" ht="72" spans="1:8">
      <c r="A1758" s="47"/>
      <c r="B1758" s="47"/>
      <c r="C1758" s="50"/>
      <c r="D1758" s="47"/>
      <c r="E1758" s="47" t="s">
        <v>139</v>
      </c>
      <c r="F1758" s="49" t="s">
        <v>140</v>
      </c>
      <c r="G1758" s="48"/>
      <c r="H1758" s="47"/>
    </row>
    <row r="1759" ht="24" spans="1:8">
      <c r="A1759" s="47"/>
      <c r="B1759" s="47"/>
      <c r="C1759" s="50"/>
      <c r="D1759" s="47"/>
      <c r="E1759" s="47"/>
      <c r="F1759" s="49" t="s">
        <v>141</v>
      </c>
      <c r="G1759" s="48"/>
      <c r="H1759" s="47"/>
    </row>
    <row r="1760" ht="48" spans="1:8">
      <c r="A1760" s="47">
        <f>MAX($A$3:A1759)+1</f>
        <v>232</v>
      </c>
      <c r="B1760" s="47" t="s">
        <v>503</v>
      </c>
      <c r="C1760" s="49" t="s">
        <v>504</v>
      </c>
      <c r="D1760" s="47" t="str">
        <f t="shared" ref="D1758:D1767" si="292">"行政处罚"</f>
        <v>行政处罚</v>
      </c>
      <c r="E1760" s="47" t="s">
        <v>129</v>
      </c>
      <c r="F1760" s="49" t="s">
        <v>130</v>
      </c>
      <c r="G1760" s="48" t="s">
        <v>131</v>
      </c>
      <c r="H1760" s="47" t="str">
        <f t="shared" ref="H1754:H1763" si="293">"办公室"</f>
        <v>办公室</v>
      </c>
    </row>
    <row r="1761" ht="72" spans="1:8">
      <c r="A1761" s="47"/>
      <c r="B1761" s="47"/>
      <c r="C1761" s="49"/>
      <c r="D1761" s="47"/>
      <c r="E1761" s="47" t="s">
        <v>132</v>
      </c>
      <c r="F1761" s="49" t="s">
        <v>133</v>
      </c>
      <c r="G1761" s="48"/>
      <c r="H1761" s="47"/>
    </row>
    <row r="1762" ht="60" spans="1:8">
      <c r="A1762" s="47"/>
      <c r="B1762" s="47"/>
      <c r="C1762" s="49"/>
      <c r="D1762" s="47"/>
      <c r="E1762" s="47" t="s">
        <v>17</v>
      </c>
      <c r="F1762" s="49" t="s">
        <v>134</v>
      </c>
      <c r="G1762" s="48"/>
      <c r="H1762" s="47"/>
    </row>
    <row r="1763" ht="60" spans="1:8">
      <c r="A1763" s="47"/>
      <c r="B1763" s="47"/>
      <c r="C1763" s="49"/>
      <c r="D1763" s="47"/>
      <c r="E1763" s="47" t="s">
        <v>135</v>
      </c>
      <c r="F1763" s="49" t="s">
        <v>136</v>
      </c>
      <c r="G1763" s="48"/>
      <c r="H1763" s="47"/>
    </row>
    <row r="1764" ht="60" spans="1:8">
      <c r="A1764" s="47"/>
      <c r="B1764" s="47"/>
      <c r="C1764" s="49"/>
      <c r="D1764" s="47"/>
      <c r="E1764" s="47" t="s">
        <v>19</v>
      </c>
      <c r="F1764" s="49" t="s">
        <v>137</v>
      </c>
      <c r="G1764" s="48"/>
      <c r="H1764" s="47"/>
    </row>
    <row r="1765" ht="36" spans="1:8">
      <c r="A1765" s="47"/>
      <c r="B1765" s="47"/>
      <c r="C1765" s="49"/>
      <c r="D1765" s="47"/>
      <c r="E1765" s="47" t="s">
        <v>21</v>
      </c>
      <c r="F1765" s="49" t="s">
        <v>138</v>
      </c>
      <c r="G1765" s="48"/>
      <c r="H1765" s="47"/>
    </row>
    <row r="1766" ht="72" spans="1:8">
      <c r="A1766" s="47"/>
      <c r="B1766" s="47"/>
      <c r="C1766" s="49"/>
      <c r="D1766" s="47"/>
      <c r="E1766" s="47" t="s">
        <v>139</v>
      </c>
      <c r="F1766" s="49" t="s">
        <v>140</v>
      </c>
      <c r="G1766" s="48"/>
      <c r="H1766" s="47"/>
    </row>
    <row r="1767" ht="24" spans="1:8">
      <c r="A1767" s="47"/>
      <c r="B1767" s="47"/>
      <c r="C1767" s="49"/>
      <c r="D1767" s="47"/>
      <c r="E1767" s="47"/>
      <c r="F1767" s="49" t="s">
        <v>141</v>
      </c>
      <c r="G1767" s="48"/>
      <c r="H1767" s="47"/>
    </row>
    <row r="1768" ht="48" spans="1:8">
      <c r="A1768" s="47">
        <f>MAX($A$3:A1767)+1</f>
        <v>233</v>
      </c>
      <c r="B1768" s="47" t="s">
        <v>505</v>
      </c>
      <c r="C1768" s="49" t="s">
        <v>506</v>
      </c>
      <c r="D1768" s="47" t="str">
        <f t="shared" ref="D1768:D1777" si="294">"行政处罚"</f>
        <v>行政处罚</v>
      </c>
      <c r="E1768" s="47" t="s">
        <v>129</v>
      </c>
      <c r="F1768" s="49" t="s">
        <v>130</v>
      </c>
      <c r="G1768" s="48" t="s">
        <v>131</v>
      </c>
      <c r="H1768" s="47" t="str">
        <f t="shared" ref="H1764:H1773" si="295">"办公室"</f>
        <v>办公室</v>
      </c>
    </row>
    <row r="1769" ht="72" spans="1:8">
      <c r="A1769" s="47"/>
      <c r="B1769" s="47"/>
      <c r="C1769" s="49"/>
      <c r="D1769" s="47"/>
      <c r="E1769" s="47" t="s">
        <v>132</v>
      </c>
      <c r="F1769" s="49" t="s">
        <v>133</v>
      </c>
      <c r="G1769" s="48"/>
      <c r="H1769" s="47"/>
    </row>
    <row r="1770" ht="60" spans="1:8">
      <c r="A1770" s="47"/>
      <c r="B1770" s="47"/>
      <c r="C1770" s="49"/>
      <c r="D1770" s="47"/>
      <c r="E1770" s="47" t="s">
        <v>17</v>
      </c>
      <c r="F1770" s="49" t="s">
        <v>134</v>
      </c>
      <c r="G1770" s="48"/>
      <c r="H1770" s="47"/>
    </row>
    <row r="1771" ht="60" spans="1:8">
      <c r="A1771" s="47"/>
      <c r="B1771" s="47"/>
      <c r="C1771" s="49"/>
      <c r="D1771" s="47"/>
      <c r="E1771" s="47" t="s">
        <v>135</v>
      </c>
      <c r="F1771" s="49" t="s">
        <v>136</v>
      </c>
      <c r="G1771" s="48"/>
      <c r="H1771" s="47"/>
    </row>
    <row r="1772" ht="60" spans="1:8">
      <c r="A1772" s="47"/>
      <c r="B1772" s="47"/>
      <c r="C1772" s="49"/>
      <c r="D1772" s="47"/>
      <c r="E1772" s="47" t="s">
        <v>19</v>
      </c>
      <c r="F1772" s="49" t="s">
        <v>137</v>
      </c>
      <c r="G1772" s="48"/>
      <c r="H1772" s="47"/>
    </row>
    <row r="1773" ht="36" spans="1:8">
      <c r="A1773" s="47"/>
      <c r="B1773" s="47"/>
      <c r="C1773" s="49"/>
      <c r="D1773" s="47"/>
      <c r="E1773" s="47" t="s">
        <v>21</v>
      </c>
      <c r="F1773" s="49" t="s">
        <v>138</v>
      </c>
      <c r="G1773" s="48"/>
      <c r="H1773" s="47"/>
    </row>
    <row r="1774" ht="72" spans="1:8">
      <c r="A1774" s="47"/>
      <c r="B1774" s="47"/>
      <c r="C1774" s="49"/>
      <c r="D1774" s="47"/>
      <c r="E1774" s="47" t="s">
        <v>139</v>
      </c>
      <c r="F1774" s="49" t="s">
        <v>140</v>
      </c>
      <c r="G1774" s="48"/>
      <c r="H1774" s="47"/>
    </row>
    <row r="1775" ht="24" spans="1:8">
      <c r="A1775" s="47"/>
      <c r="B1775" s="47"/>
      <c r="C1775" s="49"/>
      <c r="D1775" s="47"/>
      <c r="E1775" s="47"/>
      <c r="F1775" s="49" t="s">
        <v>141</v>
      </c>
      <c r="G1775" s="48"/>
      <c r="H1775" s="47"/>
    </row>
    <row r="1776" ht="48" spans="1:8">
      <c r="A1776" s="47">
        <f>MAX($A$3:A1775)+1</f>
        <v>234</v>
      </c>
      <c r="B1776" s="47" t="s">
        <v>507</v>
      </c>
      <c r="C1776" s="50" t="s">
        <v>508</v>
      </c>
      <c r="D1776" s="47" t="str">
        <f t="shared" si="294"/>
        <v>行政处罚</v>
      </c>
      <c r="E1776" s="47" t="s">
        <v>129</v>
      </c>
      <c r="F1776" s="49" t="s">
        <v>130</v>
      </c>
      <c r="G1776" s="48" t="s">
        <v>131</v>
      </c>
      <c r="H1776" s="47" t="str">
        <f t="shared" ref="H1774:H1783" si="296">"办公室"</f>
        <v>办公室</v>
      </c>
    </row>
    <row r="1777" ht="72" spans="1:8">
      <c r="A1777" s="47"/>
      <c r="B1777" s="47"/>
      <c r="C1777" s="50"/>
      <c r="D1777" s="47"/>
      <c r="E1777" s="47" t="s">
        <v>132</v>
      </c>
      <c r="F1777" s="49" t="s">
        <v>133</v>
      </c>
      <c r="G1777" s="48"/>
      <c r="H1777" s="47"/>
    </row>
    <row r="1778" ht="60" spans="1:8">
      <c r="A1778" s="47"/>
      <c r="B1778" s="47"/>
      <c r="C1778" s="50"/>
      <c r="D1778" s="47"/>
      <c r="E1778" s="47" t="s">
        <v>17</v>
      </c>
      <c r="F1778" s="49" t="s">
        <v>134</v>
      </c>
      <c r="G1778" s="48"/>
      <c r="H1778" s="47"/>
    </row>
    <row r="1779" ht="60" spans="1:8">
      <c r="A1779" s="47"/>
      <c r="B1779" s="47"/>
      <c r="C1779" s="50"/>
      <c r="D1779" s="47"/>
      <c r="E1779" s="47" t="s">
        <v>135</v>
      </c>
      <c r="F1779" s="49" t="s">
        <v>136</v>
      </c>
      <c r="G1779" s="48"/>
      <c r="H1779" s="47"/>
    </row>
    <row r="1780" ht="60" spans="1:8">
      <c r="A1780" s="47"/>
      <c r="B1780" s="47"/>
      <c r="C1780" s="50"/>
      <c r="D1780" s="47"/>
      <c r="E1780" s="47" t="s">
        <v>19</v>
      </c>
      <c r="F1780" s="49" t="s">
        <v>137</v>
      </c>
      <c r="G1780" s="48"/>
      <c r="H1780" s="47"/>
    </row>
    <row r="1781" ht="36" spans="1:8">
      <c r="A1781" s="47"/>
      <c r="B1781" s="47"/>
      <c r="C1781" s="50"/>
      <c r="D1781" s="47"/>
      <c r="E1781" s="47" t="s">
        <v>21</v>
      </c>
      <c r="F1781" s="49" t="s">
        <v>138</v>
      </c>
      <c r="G1781" s="48"/>
      <c r="H1781" s="47"/>
    </row>
    <row r="1782" ht="72" spans="1:8">
      <c r="A1782" s="47"/>
      <c r="B1782" s="47"/>
      <c r="C1782" s="50"/>
      <c r="D1782" s="47"/>
      <c r="E1782" s="47" t="s">
        <v>139</v>
      </c>
      <c r="F1782" s="49" t="s">
        <v>140</v>
      </c>
      <c r="G1782" s="48"/>
      <c r="H1782" s="47"/>
    </row>
    <row r="1783" ht="24" spans="1:8">
      <c r="A1783" s="47"/>
      <c r="B1783" s="47"/>
      <c r="C1783" s="50"/>
      <c r="D1783" s="47"/>
      <c r="E1783" s="47"/>
      <c r="F1783" s="49" t="s">
        <v>141</v>
      </c>
      <c r="G1783" s="48"/>
      <c r="H1783" s="47"/>
    </row>
    <row r="1784" ht="48" spans="1:8">
      <c r="A1784" s="47">
        <f>MAX($A$3:A1783)+1</f>
        <v>235</v>
      </c>
      <c r="B1784" s="47" t="s">
        <v>509</v>
      </c>
      <c r="C1784" s="49" t="s">
        <v>510</v>
      </c>
      <c r="D1784" s="47" t="str">
        <f t="shared" ref="D1778:D1787" si="297">"行政处罚"</f>
        <v>行政处罚</v>
      </c>
      <c r="E1784" s="47" t="s">
        <v>129</v>
      </c>
      <c r="F1784" s="49" t="s">
        <v>130</v>
      </c>
      <c r="G1784" s="48" t="s">
        <v>131</v>
      </c>
      <c r="H1784" s="47" t="str">
        <f t="shared" ref="H1784:H1793" si="298">"办公室"</f>
        <v>办公室</v>
      </c>
    </row>
    <row r="1785" ht="72" spans="1:8">
      <c r="A1785" s="47"/>
      <c r="B1785" s="47"/>
      <c r="C1785" s="49"/>
      <c r="D1785" s="47"/>
      <c r="E1785" s="47" t="s">
        <v>132</v>
      </c>
      <c r="F1785" s="49" t="s">
        <v>133</v>
      </c>
      <c r="G1785" s="48"/>
      <c r="H1785" s="47"/>
    </row>
    <row r="1786" ht="60" spans="1:8">
      <c r="A1786" s="47"/>
      <c r="B1786" s="47"/>
      <c r="C1786" s="49"/>
      <c r="D1786" s="47"/>
      <c r="E1786" s="47" t="s">
        <v>17</v>
      </c>
      <c r="F1786" s="49" t="s">
        <v>134</v>
      </c>
      <c r="G1786" s="48"/>
      <c r="H1786" s="47"/>
    </row>
    <row r="1787" ht="60" spans="1:8">
      <c r="A1787" s="47"/>
      <c r="B1787" s="47"/>
      <c r="C1787" s="49"/>
      <c r="D1787" s="47"/>
      <c r="E1787" s="47" t="s">
        <v>135</v>
      </c>
      <c r="F1787" s="49" t="s">
        <v>136</v>
      </c>
      <c r="G1787" s="48"/>
      <c r="H1787" s="47"/>
    </row>
    <row r="1788" ht="60" spans="1:8">
      <c r="A1788" s="47"/>
      <c r="B1788" s="47"/>
      <c r="C1788" s="49"/>
      <c r="D1788" s="47"/>
      <c r="E1788" s="47" t="s">
        <v>19</v>
      </c>
      <c r="F1788" s="49" t="s">
        <v>137</v>
      </c>
      <c r="G1788" s="48"/>
      <c r="H1788" s="47"/>
    </row>
    <row r="1789" ht="36" spans="1:8">
      <c r="A1789" s="47"/>
      <c r="B1789" s="47"/>
      <c r="C1789" s="49"/>
      <c r="D1789" s="47"/>
      <c r="E1789" s="47" t="s">
        <v>21</v>
      </c>
      <c r="F1789" s="49" t="s">
        <v>138</v>
      </c>
      <c r="G1789" s="48"/>
      <c r="H1789" s="47"/>
    </row>
    <row r="1790" ht="72" spans="1:8">
      <c r="A1790" s="47"/>
      <c r="B1790" s="47"/>
      <c r="C1790" s="49"/>
      <c r="D1790" s="47"/>
      <c r="E1790" s="47" t="s">
        <v>139</v>
      </c>
      <c r="F1790" s="49" t="s">
        <v>140</v>
      </c>
      <c r="G1790" s="48"/>
      <c r="H1790" s="47"/>
    </row>
    <row r="1791" ht="24" spans="1:8">
      <c r="A1791" s="47"/>
      <c r="B1791" s="47"/>
      <c r="C1791" s="49"/>
      <c r="D1791" s="47"/>
      <c r="E1791" s="47"/>
      <c r="F1791" s="49" t="s">
        <v>141</v>
      </c>
      <c r="G1791" s="48"/>
      <c r="H1791" s="47"/>
    </row>
    <row r="1792" ht="48" spans="1:8">
      <c r="A1792" s="47">
        <f>MAX($A$3:A1791)+1</f>
        <v>236</v>
      </c>
      <c r="B1792" s="47" t="s">
        <v>511</v>
      </c>
      <c r="C1792" s="50" t="s">
        <v>512</v>
      </c>
      <c r="D1792" s="47" t="str">
        <f t="shared" ref="D1788:D1797" si="299">"行政处罚"</f>
        <v>行政处罚</v>
      </c>
      <c r="E1792" s="47" t="s">
        <v>129</v>
      </c>
      <c r="F1792" s="49" t="s">
        <v>130</v>
      </c>
      <c r="G1792" s="48" t="s">
        <v>131</v>
      </c>
      <c r="H1792" s="47" t="str">
        <f t="shared" si="298"/>
        <v>办公室</v>
      </c>
    </row>
    <row r="1793" ht="72" spans="1:8">
      <c r="A1793" s="47"/>
      <c r="B1793" s="47"/>
      <c r="C1793" s="50"/>
      <c r="D1793" s="47"/>
      <c r="E1793" s="47" t="s">
        <v>132</v>
      </c>
      <c r="F1793" s="49" t="s">
        <v>133</v>
      </c>
      <c r="G1793" s="48"/>
      <c r="H1793" s="47"/>
    </row>
    <row r="1794" ht="60" spans="1:8">
      <c r="A1794" s="47"/>
      <c r="B1794" s="47"/>
      <c r="C1794" s="50"/>
      <c r="D1794" s="47"/>
      <c r="E1794" s="47" t="s">
        <v>17</v>
      </c>
      <c r="F1794" s="49" t="s">
        <v>134</v>
      </c>
      <c r="G1794" s="48"/>
      <c r="H1794" s="47"/>
    </row>
    <row r="1795" ht="60" spans="1:8">
      <c r="A1795" s="47"/>
      <c r="B1795" s="47"/>
      <c r="C1795" s="50"/>
      <c r="D1795" s="47"/>
      <c r="E1795" s="47" t="s">
        <v>135</v>
      </c>
      <c r="F1795" s="49" t="s">
        <v>136</v>
      </c>
      <c r="G1795" s="48"/>
      <c r="H1795" s="47"/>
    </row>
    <row r="1796" ht="60" spans="1:8">
      <c r="A1796" s="47"/>
      <c r="B1796" s="47"/>
      <c r="C1796" s="50"/>
      <c r="D1796" s="47"/>
      <c r="E1796" s="47" t="s">
        <v>19</v>
      </c>
      <c r="F1796" s="49" t="s">
        <v>137</v>
      </c>
      <c r="G1796" s="48"/>
      <c r="H1796" s="47"/>
    </row>
    <row r="1797" ht="36" spans="1:8">
      <c r="A1797" s="47"/>
      <c r="B1797" s="47"/>
      <c r="C1797" s="50"/>
      <c r="D1797" s="47"/>
      <c r="E1797" s="47" t="s">
        <v>21</v>
      </c>
      <c r="F1797" s="49" t="s">
        <v>138</v>
      </c>
      <c r="G1797" s="48"/>
      <c r="H1797" s="47"/>
    </row>
    <row r="1798" ht="72" spans="1:8">
      <c r="A1798" s="47"/>
      <c r="B1798" s="47"/>
      <c r="C1798" s="50"/>
      <c r="D1798" s="47"/>
      <c r="E1798" s="47" t="s">
        <v>139</v>
      </c>
      <c r="F1798" s="49" t="s">
        <v>140</v>
      </c>
      <c r="G1798" s="48"/>
      <c r="H1798" s="47"/>
    </row>
    <row r="1799" ht="24" spans="1:8">
      <c r="A1799" s="47"/>
      <c r="B1799" s="47"/>
      <c r="C1799" s="50"/>
      <c r="D1799" s="47"/>
      <c r="E1799" s="47"/>
      <c r="F1799" s="49" t="s">
        <v>141</v>
      </c>
      <c r="G1799" s="48"/>
      <c r="H1799" s="47"/>
    </row>
    <row r="1800" ht="48" spans="1:8">
      <c r="A1800" s="47">
        <f>MAX($A$3:A1799)+1</f>
        <v>237</v>
      </c>
      <c r="B1800" s="47" t="s">
        <v>513</v>
      </c>
      <c r="C1800" s="50" t="s">
        <v>514</v>
      </c>
      <c r="D1800" s="47" t="str">
        <f t="shared" ref="D1798:D1807" si="300">"行政处罚"</f>
        <v>行政处罚</v>
      </c>
      <c r="E1800" s="47" t="s">
        <v>129</v>
      </c>
      <c r="F1800" s="49" t="s">
        <v>130</v>
      </c>
      <c r="G1800" s="48" t="s">
        <v>131</v>
      </c>
      <c r="H1800" s="47" t="str">
        <f t="shared" ref="H1794:H1803" si="301">"办公室"</f>
        <v>办公室</v>
      </c>
    </row>
    <row r="1801" ht="72" spans="1:8">
      <c r="A1801" s="47"/>
      <c r="B1801" s="47"/>
      <c r="C1801" s="50"/>
      <c r="D1801" s="47"/>
      <c r="E1801" s="47" t="s">
        <v>132</v>
      </c>
      <c r="F1801" s="49" t="s">
        <v>133</v>
      </c>
      <c r="G1801" s="48"/>
      <c r="H1801" s="47"/>
    </row>
    <row r="1802" ht="60" spans="1:8">
      <c r="A1802" s="47"/>
      <c r="B1802" s="47"/>
      <c r="C1802" s="50"/>
      <c r="D1802" s="47"/>
      <c r="E1802" s="47" t="s">
        <v>17</v>
      </c>
      <c r="F1802" s="49" t="s">
        <v>134</v>
      </c>
      <c r="G1802" s="48"/>
      <c r="H1802" s="47"/>
    </row>
    <row r="1803" ht="60" spans="1:8">
      <c r="A1803" s="47"/>
      <c r="B1803" s="47"/>
      <c r="C1803" s="50"/>
      <c r="D1803" s="47"/>
      <c r="E1803" s="47" t="s">
        <v>135</v>
      </c>
      <c r="F1803" s="49" t="s">
        <v>136</v>
      </c>
      <c r="G1803" s="48"/>
      <c r="H1803" s="47"/>
    </row>
    <row r="1804" ht="60" spans="1:8">
      <c r="A1804" s="47"/>
      <c r="B1804" s="47"/>
      <c r="C1804" s="50"/>
      <c r="D1804" s="47"/>
      <c r="E1804" s="47" t="s">
        <v>19</v>
      </c>
      <c r="F1804" s="49" t="s">
        <v>137</v>
      </c>
      <c r="G1804" s="48"/>
      <c r="H1804" s="47"/>
    </row>
    <row r="1805" ht="36" spans="1:8">
      <c r="A1805" s="47"/>
      <c r="B1805" s="47"/>
      <c r="C1805" s="50"/>
      <c r="D1805" s="47"/>
      <c r="E1805" s="47" t="s">
        <v>21</v>
      </c>
      <c r="F1805" s="49" t="s">
        <v>138</v>
      </c>
      <c r="G1805" s="48"/>
      <c r="H1805" s="47"/>
    </row>
    <row r="1806" ht="72" spans="1:8">
      <c r="A1806" s="47"/>
      <c r="B1806" s="47"/>
      <c r="C1806" s="50"/>
      <c r="D1806" s="47"/>
      <c r="E1806" s="47" t="s">
        <v>139</v>
      </c>
      <c r="F1806" s="49" t="s">
        <v>140</v>
      </c>
      <c r="G1806" s="48"/>
      <c r="H1806" s="47"/>
    </row>
    <row r="1807" ht="24" spans="1:8">
      <c r="A1807" s="47"/>
      <c r="B1807" s="47"/>
      <c r="C1807" s="50"/>
      <c r="D1807" s="47"/>
      <c r="E1807" s="47"/>
      <c r="F1807" s="49" t="s">
        <v>141</v>
      </c>
      <c r="G1807" s="48"/>
      <c r="H1807" s="47"/>
    </row>
    <row r="1808" ht="48" spans="1:8">
      <c r="A1808" s="47">
        <f>MAX($A$3:A1807)+1</f>
        <v>238</v>
      </c>
      <c r="B1808" s="47" t="s">
        <v>515</v>
      </c>
      <c r="C1808" s="50" t="s">
        <v>516</v>
      </c>
      <c r="D1808" s="47" t="str">
        <f t="shared" ref="D1808:D1817" si="302">"行政处罚"</f>
        <v>行政处罚</v>
      </c>
      <c r="E1808" s="47" t="s">
        <v>129</v>
      </c>
      <c r="F1808" s="49" t="s">
        <v>130</v>
      </c>
      <c r="G1808" s="48" t="s">
        <v>517</v>
      </c>
      <c r="H1808" s="47" t="str">
        <f t="shared" ref="H1804:H1813" si="303">"办公室"</f>
        <v>办公室</v>
      </c>
    </row>
    <row r="1809" ht="72" spans="1:8">
      <c r="A1809" s="47"/>
      <c r="B1809" s="47"/>
      <c r="C1809" s="50"/>
      <c r="D1809" s="47"/>
      <c r="E1809" s="47" t="s">
        <v>132</v>
      </c>
      <c r="F1809" s="49" t="s">
        <v>133</v>
      </c>
      <c r="G1809" s="48"/>
      <c r="H1809" s="47"/>
    </row>
    <row r="1810" ht="60" spans="1:8">
      <c r="A1810" s="47"/>
      <c r="B1810" s="47"/>
      <c r="C1810" s="50"/>
      <c r="D1810" s="47"/>
      <c r="E1810" s="47" t="s">
        <v>17</v>
      </c>
      <c r="F1810" s="49" t="s">
        <v>134</v>
      </c>
      <c r="G1810" s="48"/>
      <c r="H1810" s="47"/>
    </row>
    <row r="1811" ht="60" spans="1:8">
      <c r="A1811" s="47"/>
      <c r="B1811" s="47"/>
      <c r="C1811" s="50"/>
      <c r="D1811" s="47"/>
      <c r="E1811" s="47" t="s">
        <v>135</v>
      </c>
      <c r="F1811" s="49" t="s">
        <v>136</v>
      </c>
      <c r="G1811" s="48"/>
      <c r="H1811" s="47"/>
    </row>
    <row r="1812" ht="60" spans="1:8">
      <c r="A1812" s="47"/>
      <c r="B1812" s="47"/>
      <c r="C1812" s="50"/>
      <c r="D1812" s="47"/>
      <c r="E1812" s="47" t="s">
        <v>19</v>
      </c>
      <c r="F1812" s="49" t="s">
        <v>137</v>
      </c>
      <c r="G1812" s="48"/>
      <c r="H1812" s="47"/>
    </row>
    <row r="1813" ht="36" spans="1:8">
      <c r="A1813" s="47"/>
      <c r="B1813" s="47"/>
      <c r="C1813" s="50"/>
      <c r="D1813" s="47"/>
      <c r="E1813" s="47" t="s">
        <v>21</v>
      </c>
      <c r="F1813" s="49" t="s">
        <v>138</v>
      </c>
      <c r="G1813" s="48"/>
      <c r="H1813" s="47"/>
    </row>
    <row r="1814" ht="72" spans="1:8">
      <c r="A1814" s="47"/>
      <c r="B1814" s="47"/>
      <c r="C1814" s="50"/>
      <c r="D1814" s="47"/>
      <c r="E1814" s="47" t="s">
        <v>139</v>
      </c>
      <c r="F1814" s="49" t="s">
        <v>140</v>
      </c>
      <c r="G1814" s="48"/>
      <c r="H1814" s="47"/>
    </row>
    <row r="1815" ht="24" spans="1:8">
      <c r="A1815" s="47"/>
      <c r="B1815" s="47"/>
      <c r="C1815" s="50"/>
      <c r="D1815" s="47"/>
      <c r="E1815" s="47"/>
      <c r="F1815" s="49" t="s">
        <v>141</v>
      </c>
      <c r="G1815" s="48"/>
      <c r="H1815" s="47"/>
    </row>
    <row r="1816" ht="48" spans="1:8">
      <c r="A1816" s="47">
        <f>MAX($A$3:A1815)+1</f>
        <v>239</v>
      </c>
      <c r="B1816" s="47" t="s">
        <v>518</v>
      </c>
      <c r="C1816" s="50" t="s">
        <v>519</v>
      </c>
      <c r="D1816" s="47" t="str">
        <f t="shared" si="302"/>
        <v>行政处罚</v>
      </c>
      <c r="E1816" s="47" t="s">
        <v>129</v>
      </c>
      <c r="F1816" s="49" t="s">
        <v>130</v>
      </c>
      <c r="G1816" s="48" t="s">
        <v>520</v>
      </c>
      <c r="H1816" s="47" t="str">
        <f t="shared" ref="H1814:H1823" si="304">"办公室"</f>
        <v>办公室</v>
      </c>
    </row>
    <row r="1817" ht="72" spans="1:8">
      <c r="A1817" s="47"/>
      <c r="B1817" s="47"/>
      <c r="C1817" s="50"/>
      <c r="D1817" s="47"/>
      <c r="E1817" s="47" t="s">
        <v>132</v>
      </c>
      <c r="F1817" s="49" t="s">
        <v>133</v>
      </c>
      <c r="G1817" s="48"/>
      <c r="H1817" s="47"/>
    </row>
    <row r="1818" ht="60" spans="1:8">
      <c r="A1818" s="47"/>
      <c r="B1818" s="47"/>
      <c r="C1818" s="50"/>
      <c r="D1818" s="47"/>
      <c r="E1818" s="47" t="s">
        <v>17</v>
      </c>
      <c r="F1818" s="49" t="s">
        <v>134</v>
      </c>
      <c r="G1818" s="48"/>
      <c r="H1818" s="47"/>
    </row>
    <row r="1819" ht="60" spans="1:8">
      <c r="A1819" s="47"/>
      <c r="B1819" s="47"/>
      <c r="C1819" s="50"/>
      <c r="D1819" s="47"/>
      <c r="E1819" s="47" t="s">
        <v>135</v>
      </c>
      <c r="F1819" s="49" t="s">
        <v>136</v>
      </c>
      <c r="G1819" s="48"/>
      <c r="H1819" s="47"/>
    </row>
    <row r="1820" ht="60" spans="1:8">
      <c r="A1820" s="47"/>
      <c r="B1820" s="47"/>
      <c r="C1820" s="50"/>
      <c r="D1820" s="47"/>
      <c r="E1820" s="47" t="s">
        <v>19</v>
      </c>
      <c r="F1820" s="49" t="s">
        <v>137</v>
      </c>
      <c r="G1820" s="48"/>
      <c r="H1820" s="47"/>
    </row>
    <row r="1821" ht="36" spans="1:8">
      <c r="A1821" s="47"/>
      <c r="B1821" s="47"/>
      <c r="C1821" s="50"/>
      <c r="D1821" s="47"/>
      <c r="E1821" s="47" t="s">
        <v>21</v>
      </c>
      <c r="F1821" s="49" t="s">
        <v>138</v>
      </c>
      <c r="G1821" s="48"/>
      <c r="H1821" s="47"/>
    </row>
    <row r="1822" ht="72" spans="1:8">
      <c r="A1822" s="47"/>
      <c r="B1822" s="47"/>
      <c r="C1822" s="50"/>
      <c r="D1822" s="47"/>
      <c r="E1822" s="47" t="s">
        <v>139</v>
      </c>
      <c r="F1822" s="49" t="s">
        <v>140</v>
      </c>
      <c r="G1822" s="48"/>
      <c r="H1822" s="47"/>
    </row>
    <row r="1823" ht="24" spans="1:8">
      <c r="A1823" s="47"/>
      <c r="B1823" s="47"/>
      <c r="C1823" s="50"/>
      <c r="D1823" s="47"/>
      <c r="E1823" s="47"/>
      <c r="F1823" s="49" t="s">
        <v>141</v>
      </c>
      <c r="G1823" s="48"/>
      <c r="H1823" s="47"/>
    </row>
    <row r="1824" ht="48" spans="1:8">
      <c r="A1824" s="47">
        <f>MAX($A$3:A1823)+1</f>
        <v>240</v>
      </c>
      <c r="B1824" s="48" t="s">
        <v>521</v>
      </c>
      <c r="C1824" s="50" t="s">
        <v>522</v>
      </c>
      <c r="D1824" s="47" t="str">
        <f t="shared" ref="D1818:D1827" si="305">"行政处罚"</f>
        <v>行政处罚</v>
      </c>
      <c r="E1824" s="47" t="s">
        <v>129</v>
      </c>
      <c r="F1824" s="49" t="s">
        <v>130</v>
      </c>
      <c r="G1824" s="48" t="s">
        <v>523</v>
      </c>
      <c r="H1824" s="47" t="str">
        <f t="shared" ref="H1824:H1833" si="306">"办公室"</f>
        <v>办公室</v>
      </c>
    </row>
    <row r="1825" ht="72" spans="1:8">
      <c r="A1825" s="47"/>
      <c r="B1825" s="48"/>
      <c r="C1825" s="50"/>
      <c r="D1825" s="47"/>
      <c r="E1825" s="47" t="s">
        <v>132</v>
      </c>
      <c r="F1825" s="49" t="s">
        <v>133</v>
      </c>
      <c r="G1825" s="48"/>
      <c r="H1825" s="47"/>
    </row>
    <row r="1826" ht="60" spans="1:8">
      <c r="A1826" s="47"/>
      <c r="B1826" s="48"/>
      <c r="C1826" s="50"/>
      <c r="D1826" s="47"/>
      <c r="E1826" s="47" t="s">
        <v>17</v>
      </c>
      <c r="F1826" s="49" t="s">
        <v>134</v>
      </c>
      <c r="G1826" s="48"/>
      <c r="H1826" s="47"/>
    </row>
    <row r="1827" ht="60" spans="1:8">
      <c r="A1827" s="47"/>
      <c r="B1827" s="48"/>
      <c r="C1827" s="50"/>
      <c r="D1827" s="47"/>
      <c r="E1827" s="47" t="s">
        <v>135</v>
      </c>
      <c r="F1827" s="49" t="s">
        <v>136</v>
      </c>
      <c r="G1827" s="48"/>
      <c r="H1827" s="47"/>
    </row>
    <row r="1828" ht="60" spans="1:8">
      <c r="A1828" s="47"/>
      <c r="B1828" s="48"/>
      <c r="C1828" s="50"/>
      <c r="D1828" s="47"/>
      <c r="E1828" s="47" t="s">
        <v>19</v>
      </c>
      <c r="F1828" s="49" t="s">
        <v>137</v>
      </c>
      <c r="G1828" s="48"/>
      <c r="H1828" s="47"/>
    </row>
    <row r="1829" ht="36" spans="1:8">
      <c r="A1829" s="47"/>
      <c r="B1829" s="48"/>
      <c r="C1829" s="50"/>
      <c r="D1829" s="47"/>
      <c r="E1829" s="47" t="s">
        <v>21</v>
      </c>
      <c r="F1829" s="49" t="s">
        <v>138</v>
      </c>
      <c r="G1829" s="48"/>
      <c r="H1829" s="47"/>
    </row>
    <row r="1830" ht="72" spans="1:8">
      <c r="A1830" s="47"/>
      <c r="B1830" s="48"/>
      <c r="C1830" s="50"/>
      <c r="D1830" s="47"/>
      <c r="E1830" s="47" t="s">
        <v>139</v>
      </c>
      <c r="F1830" s="49" t="s">
        <v>140</v>
      </c>
      <c r="G1830" s="48"/>
      <c r="H1830" s="47"/>
    </row>
    <row r="1831" ht="24" spans="1:8">
      <c r="A1831" s="47"/>
      <c r="B1831" s="48"/>
      <c r="C1831" s="50"/>
      <c r="D1831" s="47"/>
      <c r="E1831" s="47"/>
      <c r="F1831" s="49" t="s">
        <v>141</v>
      </c>
      <c r="G1831" s="48"/>
      <c r="H1831" s="47"/>
    </row>
    <row r="1832" ht="48" spans="1:8">
      <c r="A1832" s="47">
        <f>MAX($A$3:A1831)+1</f>
        <v>241</v>
      </c>
      <c r="B1832" s="48" t="s">
        <v>524</v>
      </c>
      <c r="C1832" s="50" t="s">
        <v>525</v>
      </c>
      <c r="D1832" s="47" t="str">
        <f t="shared" ref="D1828:D1837" si="307">"行政处罚"</f>
        <v>行政处罚</v>
      </c>
      <c r="E1832" s="47" t="s">
        <v>129</v>
      </c>
      <c r="F1832" s="49" t="s">
        <v>130</v>
      </c>
      <c r="G1832" s="48" t="s">
        <v>526</v>
      </c>
      <c r="H1832" s="47" t="str">
        <f t="shared" si="306"/>
        <v>办公室</v>
      </c>
    </row>
    <row r="1833" ht="72" spans="1:8">
      <c r="A1833" s="47"/>
      <c r="B1833" s="48"/>
      <c r="C1833" s="50"/>
      <c r="D1833" s="47"/>
      <c r="E1833" s="47" t="s">
        <v>132</v>
      </c>
      <c r="F1833" s="49" t="s">
        <v>133</v>
      </c>
      <c r="G1833" s="48"/>
      <c r="H1833" s="47"/>
    </row>
    <row r="1834" ht="60" spans="1:8">
      <c r="A1834" s="47"/>
      <c r="B1834" s="48"/>
      <c r="C1834" s="50"/>
      <c r="D1834" s="47"/>
      <c r="E1834" s="47" t="s">
        <v>17</v>
      </c>
      <c r="F1834" s="49" t="s">
        <v>134</v>
      </c>
      <c r="G1834" s="48"/>
      <c r="H1834" s="47"/>
    </row>
    <row r="1835" ht="60" spans="1:8">
      <c r="A1835" s="47"/>
      <c r="B1835" s="48"/>
      <c r="C1835" s="50"/>
      <c r="D1835" s="47"/>
      <c r="E1835" s="47" t="s">
        <v>135</v>
      </c>
      <c r="F1835" s="49" t="s">
        <v>136</v>
      </c>
      <c r="G1835" s="48"/>
      <c r="H1835" s="47"/>
    </row>
    <row r="1836" ht="60" spans="1:8">
      <c r="A1836" s="47"/>
      <c r="B1836" s="48"/>
      <c r="C1836" s="50"/>
      <c r="D1836" s="47"/>
      <c r="E1836" s="47" t="s">
        <v>19</v>
      </c>
      <c r="F1836" s="49" t="s">
        <v>137</v>
      </c>
      <c r="G1836" s="48"/>
      <c r="H1836" s="47"/>
    </row>
    <row r="1837" ht="36" spans="1:8">
      <c r="A1837" s="47"/>
      <c r="B1837" s="48"/>
      <c r="C1837" s="50"/>
      <c r="D1837" s="47"/>
      <c r="E1837" s="47" t="s">
        <v>21</v>
      </c>
      <c r="F1837" s="49" t="s">
        <v>138</v>
      </c>
      <c r="G1837" s="48"/>
      <c r="H1837" s="47"/>
    </row>
    <row r="1838" ht="72" spans="1:8">
      <c r="A1838" s="47"/>
      <c r="B1838" s="48"/>
      <c r="C1838" s="50"/>
      <c r="D1838" s="47"/>
      <c r="E1838" s="47" t="s">
        <v>139</v>
      </c>
      <c r="F1838" s="49" t="s">
        <v>140</v>
      </c>
      <c r="G1838" s="48"/>
      <c r="H1838" s="47"/>
    </row>
    <row r="1839" ht="24" spans="1:8">
      <c r="A1839" s="47"/>
      <c r="B1839" s="48"/>
      <c r="C1839" s="50"/>
      <c r="D1839" s="47"/>
      <c r="E1839" s="47"/>
      <c r="F1839" s="49" t="s">
        <v>141</v>
      </c>
      <c r="G1839" s="48"/>
      <c r="H1839" s="47"/>
    </row>
    <row r="1840" ht="48" spans="1:8">
      <c r="A1840" s="47">
        <f>MAX($A$3:A1839)+1</f>
        <v>242</v>
      </c>
      <c r="B1840" s="48" t="s">
        <v>527</v>
      </c>
      <c r="C1840" s="50" t="s">
        <v>528</v>
      </c>
      <c r="D1840" s="47" t="str">
        <f t="shared" ref="D1838:D1847" si="308">"行政处罚"</f>
        <v>行政处罚</v>
      </c>
      <c r="E1840" s="47" t="s">
        <v>129</v>
      </c>
      <c r="F1840" s="49" t="s">
        <v>130</v>
      </c>
      <c r="G1840" s="48" t="s">
        <v>529</v>
      </c>
      <c r="H1840" s="47" t="str">
        <f t="shared" ref="H1834:H1843" si="309">"办公室"</f>
        <v>办公室</v>
      </c>
    </row>
    <row r="1841" ht="72" spans="1:8">
      <c r="A1841" s="47"/>
      <c r="B1841" s="48"/>
      <c r="C1841" s="50"/>
      <c r="D1841" s="47"/>
      <c r="E1841" s="47" t="s">
        <v>132</v>
      </c>
      <c r="F1841" s="49" t="s">
        <v>133</v>
      </c>
      <c r="G1841" s="48"/>
      <c r="H1841" s="47"/>
    </row>
    <row r="1842" ht="60" spans="1:8">
      <c r="A1842" s="47"/>
      <c r="B1842" s="48"/>
      <c r="C1842" s="50"/>
      <c r="D1842" s="47"/>
      <c r="E1842" s="47" t="s">
        <v>17</v>
      </c>
      <c r="F1842" s="49" t="s">
        <v>134</v>
      </c>
      <c r="G1842" s="48"/>
      <c r="H1842" s="47"/>
    </row>
    <row r="1843" ht="60" spans="1:8">
      <c r="A1843" s="47"/>
      <c r="B1843" s="48"/>
      <c r="C1843" s="50"/>
      <c r="D1843" s="47"/>
      <c r="E1843" s="47" t="s">
        <v>135</v>
      </c>
      <c r="F1843" s="49" t="s">
        <v>136</v>
      </c>
      <c r="G1843" s="48"/>
      <c r="H1843" s="47"/>
    </row>
    <row r="1844" ht="60" spans="1:8">
      <c r="A1844" s="47"/>
      <c r="B1844" s="48"/>
      <c r="C1844" s="50"/>
      <c r="D1844" s="47"/>
      <c r="E1844" s="47" t="s">
        <v>19</v>
      </c>
      <c r="F1844" s="49" t="s">
        <v>137</v>
      </c>
      <c r="G1844" s="48"/>
      <c r="H1844" s="47"/>
    </row>
    <row r="1845" ht="36" spans="1:8">
      <c r="A1845" s="47"/>
      <c r="B1845" s="48"/>
      <c r="C1845" s="50"/>
      <c r="D1845" s="47"/>
      <c r="E1845" s="47" t="s">
        <v>21</v>
      </c>
      <c r="F1845" s="49" t="s">
        <v>138</v>
      </c>
      <c r="G1845" s="48"/>
      <c r="H1845" s="47"/>
    </row>
    <row r="1846" ht="72" spans="1:8">
      <c r="A1846" s="47"/>
      <c r="B1846" s="48"/>
      <c r="C1846" s="50"/>
      <c r="D1846" s="47"/>
      <c r="E1846" s="47" t="s">
        <v>139</v>
      </c>
      <c r="F1846" s="49" t="s">
        <v>140</v>
      </c>
      <c r="G1846" s="48"/>
      <c r="H1846" s="47"/>
    </row>
    <row r="1847" ht="24" spans="1:8">
      <c r="A1847" s="47"/>
      <c r="B1847" s="48"/>
      <c r="C1847" s="50"/>
      <c r="D1847" s="47"/>
      <c r="E1847" s="47"/>
      <c r="F1847" s="49" t="s">
        <v>141</v>
      </c>
      <c r="G1847" s="48"/>
      <c r="H1847" s="47"/>
    </row>
    <row r="1848" ht="48" spans="1:8">
      <c r="A1848" s="47">
        <f>MAX($A$3:A1847)+1</f>
        <v>243</v>
      </c>
      <c r="B1848" s="48" t="s">
        <v>530</v>
      </c>
      <c r="C1848" s="50" t="s">
        <v>531</v>
      </c>
      <c r="D1848" s="47" t="str">
        <f t="shared" ref="D1848:D1857" si="310">"行政处罚"</f>
        <v>行政处罚</v>
      </c>
      <c r="E1848" s="47" t="s">
        <v>129</v>
      </c>
      <c r="F1848" s="49" t="s">
        <v>130</v>
      </c>
      <c r="G1848" s="48" t="s">
        <v>532</v>
      </c>
      <c r="H1848" s="47" t="str">
        <f t="shared" ref="H1844:H1853" si="311">"办公室"</f>
        <v>办公室</v>
      </c>
    </row>
    <row r="1849" ht="72" spans="1:8">
      <c r="A1849" s="47"/>
      <c r="B1849" s="48"/>
      <c r="C1849" s="50"/>
      <c r="D1849" s="47"/>
      <c r="E1849" s="47" t="s">
        <v>132</v>
      </c>
      <c r="F1849" s="49" t="s">
        <v>133</v>
      </c>
      <c r="G1849" s="48"/>
      <c r="H1849" s="47"/>
    </row>
    <row r="1850" ht="60" spans="1:8">
      <c r="A1850" s="47"/>
      <c r="B1850" s="48"/>
      <c r="C1850" s="50"/>
      <c r="D1850" s="47"/>
      <c r="E1850" s="47" t="s">
        <v>17</v>
      </c>
      <c r="F1850" s="49" t="s">
        <v>134</v>
      </c>
      <c r="G1850" s="48"/>
      <c r="H1850" s="47"/>
    </row>
    <row r="1851" ht="60" spans="1:8">
      <c r="A1851" s="47"/>
      <c r="B1851" s="48"/>
      <c r="C1851" s="50"/>
      <c r="D1851" s="47"/>
      <c r="E1851" s="47" t="s">
        <v>135</v>
      </c>
      <c r="F1851" s="49" t="s">
        <v>136</v>
      </c>
      <c r="G1851" s="48"/>
      <c r="H1851" s="47"/>
    </row>
    <row r="1852" ht="60" spans="1:8">
      <c r="A1852" s="47"/>
      <c r="B1852" s="48"/>
      <c r="C1852" s="50"/>
      <c r="D1852" s="47"/>
      <c r="E1852" s="47" t="s">
        <v>19</v>
      </c>
      <c r="F1852" s="49" t="s">
        <v>137</v>
      </c>
      <c r="G1852" s="48"/>
      <c r="H1852" s="47"/>
    </row>
    <row r="1853" ht="36" spans="1:8">
      <c r="A1853" s="47"/>
      <c r="B1853" s="48"/>
      <c r="C1853" s="50"/>
      <c r="D1853" s="47"/>
      <c r="E1853" s="47" t="s">
        <v>21</v>
      </c>
      <c r="F1853" s="49" t="s">
        <v>138</v>
      </c>
      <c r="G1853" s="48"/>
      <c r="H1853" s="47"/>
    </row>
    <row r="1854" ht="72" spans="1:8">
      <c r="A1854" s="47"/>
      <c r="B1854" s="48"/>
      <c r="C1854" s="50"/>
      <c r="D1854" s="47"/>
      <c r="E1854" s="47" t="s">
        <v>139</v>
      </c>
      <c r="F1854" s="49" t="s">
        <v>140</v>
      </c>
      <c r="G1854" s="48"/>
      <c r="H1854" s="47"/>
    </row>
    <row r="1855" ht="24" spans="1:8">
      <c r="A1855" s="47"/>
      <c r="B1855" s="48"/>
      <c r="C1855" s="50"/>
      <c r="D1855" s="47"/>
      <c r="E1855" s="47"/>
      <c r="F1855" s="49" t="s">
        <v>141</v>
      </c>
      <c r="G1855" s="48"/>
      <c r="H1855" s="47"/>
    </row>
    <row r="1856" ht="48" spans="1:8">
      <c r="A1856" s="47">
        <f>MAX($A$3:A1855)+1</f>
        <v>244</v>
      </c>
      <c r="B1856" s="48" t="s">
        <v>533</v>
      </c>
      <c r="C1856" s="50" t="s">
        <v>534</v>
      </c>
      <c r="D1856" s="47" t="str">
        <f t="shared" si="310"/>
        <v>行政处罚</v>
      </c>
      <c r="E1856" s="47" t="s">
        <v>129</v>
      </c>
      <c r="F1856" s="49" t="s">
        <v>130</v>
      </c>
      <c r="G1856" s="48" t="s">
        <v>535</v>
      </c>
      <c r="H1856" s="47" t="str">
        <f t="shared" ref="H1854:H1863" si="312">"办公室"</f>
        <v>办公室</v>
      </c>
    </row>
    <row r="1857" ht="72" spans="1:8">
      <c r="A1857" s="47"/>
      <c r="B1857" s="48"/>
      <c r="C1857" s="50"/>
      <c r="D1857" s="47"/>
      <c r="E1857" s="47" t="s">
        <v>132</v>
      </c>
      <c r="F1857" s="49" t="s">
        <v>133</v>
      </c>
      <c r="G1857" s="48"/>
      <c r="H1857" s="47"/>
    </row>
    <row r="1858" ht="60" spans="1:8">
      <c r="A1858" s="47"/>
      <c r="B1858" s="48"/>
      <c r="C1858" s="50"/>
      <c r="D1858" s="47"/>
      <c r="E1858" s="47" t="s">
        <v>17</v>
      </c>
      <c r="F1858" s="49" t="s">
        <v>134</v>
      </c>
      <c r="G1858" s="48"/>
      <c r="H1858" s="47"/>
    </row>
    <row r="1859" ht="60" spans="1:8">
      <c r="A1859" s="47"/>
      <c r="B1859" s="48"/>
      <c r="C1859" s="50"/>
      <c r="D1859" s="47"/>
      <c r="E1859" s="47" t="s">
        <v>135</v>
      </c>
      <c r="F1859" s="49" t="s">
        <v>136</v>
      </c>
      <c r="G1859" s="48"/>
      <c r="H1859" s="47"/>
    </row>
    <row r="1860" ht="60" spans="1:8">
      <c r="A1860" s="47"/>
      <c r="B1860" s="48"/>
      <c r="C1860" s="50"/>
      <c r="D1860" s="47"/>
      <c r="E1860" s="47" t="s">
        <v>19</v>
      </c>
      <c r="F1860" s="49" t="s">
        <v>137</v>
      </c>
      <c r="G1860" s="48"/>
      <c r="H1860" s="47"/>
    </row>
    <row r="1861" ht="36" spans="1:8">
      <c r="A1861" s="47"/>
      <c r="B1861" s="48"/>
      <c r="C1861" s="50"/>
      <c r="D1861" s="47"/>
      <c r="E1861" s="47" t="s">
        <v>21</v>
      </c>
      <c r="F1861" s="49" t="s">
        <v>138</v>
      </c>
      <c r="G1861" s="48"/>
      <c r="H1861" s="47"/>
    </row>
    <row r="1862" ht="72" spans="1:8">
      <c r="A1862" s="47"/>
      <c r="B1862" s="48"/>
      <c r="C1862" s="50"/>
      <c r="D1862" s="47"/>
      <c r="E1862" s="47" t="s">
        <v>139</v>
      </c>
      <c r="F1862" s="49" t="s">
        <v>140</v>
      </c>
      <c r="G1862" s="48"/>
      <c r="H1862" s="47"/>
    </row>
    <row r="1863" ht="24" spans="1:8">
      <c r="A1863" s="47"/>
      <c r="B1863" s="48"/>
      <c r="C1863" s="50"/>
      <c r="D1863" s="47"/>
      <c r="E1863" s="47"/>
      <c r="F1863" s="49" t="s">
        <v>141</v>
      </c>
      <c r="G1863" s="48"/>
      <c r="H1863" s="47"/>
    </row>
    <row r="1864" ht="48" spans="1:8">
      <c r="A1864" s="47">
        <f>MAX($A$3:A1863)+1</f>
        <v>245</v>
      </c>
      <c r="B1864" s="48" t="s">
        <v>536</v>
      </c>
      <c r="C1864" s="50" t="s">
        <v>537</v>
      </c>
      <c r="D1864" s="47" t="str">
        <f t="shared" ref="D1858:D1867" si="313">"行政处罚"</f>
        <v>行政处罚</v>
      </c>
      <c r="E1864" s="47" t="s">
        <v>129</v>
      </c>
      <c r="F1864" s="49" t="s">
        <v>130</v>
      </c>
      <c r="G1864" s="48" t="s">
        <v>538</v>
      </c>
      <c r="H1864" s="47" t="str">
        <f t="shared" ref="H1864:H1873" si="314">"办公室"</f>
        <v>办公室</v>
      </c>
    </row>
    <row r="1865" ht="72" spans="1:8">
      <c r="A1865" s="47"/>
      <c r="B1865" s="48"/>
      <c r="C1865" s="50"/>
      <c r="D1865" s="47"/>
      <c r="E1865" s="47" t="s">
        <v>132</v>
      </c>
      <c r="F1865" s="49" t="s">
        <v>133</v>
      </c>
      <c r="G1865" s="48"/>
      <c r="H1865" s="47"/>
    </row>
    <row r="1866" ht="60" spans="1:8">
      <c r="A1866" s="47"/>
      <c r="B1866" s="48"/>
      <c r="C1866" s="50"/>
      <c r="D1866" s="47"/>
      <c r="E1866" s="47" t="s">
        <v>17</v>
      </c>
      <c r="F1866" s="49" t="s">
        <v>134</v>
      </c>
      <c r="G1866" s="48"/>
      <c r="H1866" s="47"/>
    </row>
    <row r="1867" ht="60" spans="1:8">
      <c r="A1867" s="47"/>
      <c r="B1867" s="48"/>
      <c r="C1867" s="50"/>
      <c r="D1867" s="47"/>
      <c r="E1867" s="47" t="s">
        <v>135</v>
      </c>
      <c r="F1867" s="49" t="s">
        <v>136</v>
      </c>
      <c r="G1867" s="48"/>
      <c r="H1867" s="47"/>
    </row>
    <row r="1868" ht="60" spans="1:8">
      <c r="A1868" s="47"/>
      <c r="B1868" s="48"/>
      <c r="C1868" s="50"/>
      <c r="D1868" s="47"/>
      <c r="E1868" s="47" t="s">
        <v>19</v>
      </c>
      <c r="F1868" s="49" t="s">
        <v>137</v>
      </c>
      <c r="G1868" s="48"/>
      <c r="H1868" s="47"/>
    </row>
    <row r="1869" ht="36" spans="1:8">
      <c r="A1869" s="47"/>
      <c r="B1869" s="48"/>
      <c r="C1869" s="50"/>
      <c r="D1869" s="47"/>
      <c r="E1869" s="47" t="s">
        <v>21</v>
      </c>
      <c r="F1869" s="49" t="s">
        <v>138</v>
      </c>
      <c r="G1869" s="48"/>
      <c r="H1869" s="47"/>
    </row>
    <row r="1870" ht="72" spans="1:8">
      <c r="A1870" s="47"/>
      <c r="B1870" s="48"/>
      <c r="C1870" s="50"/>
      <c r="D1870" s="47"/>
      <c r="E1870" s="47" t="s">
        <v>139</v>
      </c>
      <c r="F1870" s="49" t="s">
        <v>140</v>
      </c>
      <c r="G1870" s="48"/>
      <c r="H1870" s="47"/>
    </row>
    <row r="1871" ht="24" spans="1:8">
      <c r="A1871" s="47"/>
      <c r="B1871" s="48"/>
      <c r="C1871" s="50"/>
      <c r="D1871" s="47"/>
      <c r="E1871" s="47"/>
      <c r="F1871" s="49" t="s">
        <v>141</v>
      </c>
      <c r="G1871" s="48"/>
      <c r="H1871" s="47"/>
    </row>
    <row r="1872" ht="48" spans="1:8">
      <c r="A1872" s="47">
        <f>MAX($A$3:A1871)+1</f>
        <v>246</v>
      </c>
      <c r="B1872" s="48" t="s">
        <v>539</v>
      </c>
      <c r="C1872" s="50" t="s">
        <v>540</v>
      </c>
      <c r="D1872" s="47" t="str">
        <f t="shared" ref="D1868:D1877" si="315">"行政处罚"</f>
        <v>行政处罚</v>
      </c>
      <c r="E1872" s="47" t="s">
        <v>129</v>
      </c>
      <c r="F1872" s="49" t="s">
        <v>130</v>
      </c>
      <c r="G1872" s="48" t="s">
        <v>541</v>
      </c>
      <c r="H1872" s="47" t="str">
        <f t="shared" si="314"/>
        <v>办公室</v>
      </c>
    </row>
    <row r="1873" ht="72" spans="1:8">
      <c r="A1873" s="47"/>
      <c r="B1873" s="48"/>
      <c r="C1873" s="50"/>
      <c r="D1873" s="47"/>
      <c r="E1873" s="47" t="s">
        <v>132</v>
      </c>
      <c r="F1873" s="49" t="s">
        <v>133</v>
      </c>
      <c r="G1873" s="48"/>
      <c r="H1873" s="47"/>
    </row>
    <row r="1874" ht="60" spans="1:8">
      <c r="A1874" s="47"/>
      <c r="B1874" s="48"/>
      <c r="C1874" s="50"/>
      <c r="D1874" s="47"/>
      <c r="E1874" s="47" t="s">
        <v>17</v>
      </c>
      <c r="F1874" s="49" t="s">
        <v>134</v>
      </c>
      <c r="G1874" s="48"/>
      <c r="H1874" s="47"/>
    </row>
    <row r="1875" ht="60" spans="1:8">
      <c r="A1875" s="47"/>
      <c r="B1875" s="48"/>
      <c r="C1875" s="50"/>
      <c r="D1875" s="47"/>
      <c r="E1875" s="47" t="s">
        <v>135</v>
      </c>
      <c r="F1875" s="49" t="s">
        <v>136</v>
      </c>
      <c r="G1875" s="48"/>
      <c r="H1875" s="47"/>
    </row>
    <row r="1876" ht="60" spans="1:8">
      <c r="A1876" s="47"/>
      <c r="B1876" s="48"/>
      <c r="C1876" s="50"/>
      <c r="D1876" s="47"/>
      <c r="E1876" s="47" t="s">
        <v>19</v>
      </c>
      <c r="F1876" s="49" t="s">
        <v>137</v>
      </c>
      <c r="G1876" s="48"/>
      <c r="H1876" s="47"/>
    </row>
    <row r="1877" ht="36" spans="1:8">
      <c r="A1877" s="47"/>
      <c r="B1877" s="48"/>
      <c r="C1877" s="50"/>
      <c r="D1877" s="47"/>
      <c r="E1877" s="47" t="s">
        <v>21</v>
      </c>
      <c r="F1877" s="49" t="s">
        <v>138</v>
      </c>
      <c r="G1877" s="48"/>
      <c r="H1877" s="47"/>
    </row>
    <row r="1878" ht="72" spans="1:8">
      <c r="A1878" s="47"/>
      <c r="B1878" s="48"/>
      <c r="C1878" s="50"/>
      <c r="D1878" s="47"/>
      <c r="E1878" s="47" t="s">
        <v>139</v>
      </c>
      <c r="F1878" s="49" t="s">
        <v>140</v>
      </c>
      <c r="G1878" s="48"/>
      <c r="H1878" s="47"/>
    </row>
    <row r="1879" ht="24" spans="1:8">
      <c r="A1879" s="47"/>
      <c r="B1879" s="48"/>
      <c r="C1879" s="50"/>
      <c r="D1879" s="47"/>
      <c r="E1879" s="47"/>
      <c r="F1879" s="49" t="s">
        <v>141</v>
      </c>
      <c r="G1879" s="48"/>
      <c r="H1879" s="47"/>
    </row>
    <row r="1880" ht="48" spans="1:8">
      <c r="A1880" s="47">
        <f>MAX($A$3:A1879)+1</f>
        <v>247</v>
      </c>
      <c r="B1880" s="48" t="s">
        <v>542</v>
      </c>
      <c r="C1880" s="50" t="s">
        <v>543</v>
      </c>
      <c r="D1880" s="47" t="str">
        <f t="shared" ref="D1878:D1887" si="316">"行政处罚"</f>
        <v>行政处罚</v>
      </c>
      <c r="E1880" s="47" t="s">
        <v>129</v>
      </c>
      <c r="F1880" s="49" t="s">
        <v>130</v>
      </c>
      <c r="G1880" s="48" t="s">
        <v>544</v>
      </c>
      <c r="H1880" s="47" t="str">
        <f t="shared" ref="H1874:H1883" si="317">"办公室"</f>
        <v>办公室</v>
      </c>
    </row>
    <row r="1881" ht="72" spans="1:8">
      <c r="A1881" s="47"/>
      <c r="B1881" s="48"/>
      <c r="C1881" s="50"/>
      <c r="D1881" s="47"/>
      <c r="E1881" s="47" t="s">
        <v>132</v>
      </c>
      <c r="F1881" s="49" t="s">
        <v>133</v>
      </c>
      <c r="G1881" s="48"/>
      <c r="H1881" s="47"/>
    </row>
    <row r="1882" ht="60" spans="1:8">
      <c r="A1882" s="47"/>
      <c r="B1882" s="48"/>
      <c r="C1882" s="50"/>
      <c r="D1882" s="47"/>
      <c r="E1882" s="47" t="s">
        <v>17</v>
      </c>
      <c r="F1882" s="49" t="s">
        <v>134</v>
      </c>
      <c r="G1882" s="48"/>
      <c r="H1882" s="47"/>
    </row>
    <row r="1883" ht="60" spans="1:8">
      <c r="A1883" s="47"/>
      <c r="B1883" s="48"/>
      <c r="C1883" s="50"/>
      <c r="D1883" s="47"/>
      <c r="E1883" s="47" t="s">
        <v>135</v>
      </c>
      <c r="F1883" s="49" t="s">
        <v>136</v>
      </c>
      <c r="G1883" s="48"/>
      <c r="H1883" s="47"/>
    </row>
    <row r="1884" ht="60" spans="1:8">
      <c r="A1884" s="47"/>
      <c r="B1884" s="48"/>
      <c r="C1884" s="50"/>
      <c r="D1884" s="47"/>
      <c r="E1884" s="47" t="s">
        <v>19</v>
      </c>
      <c r="F1884" s="49" t="s">
        <v>137</v>
      </c>
      <c r="G1884" s="48"/>
      <c r="H1884" s="47"/>
    </row>
    <row r="1885" ht="36" spans="1:8">
      <c r="A1885" s="47"/>
      <c r="B1885" s="48"/>
      <c r="C1885" s="50"/>
      <c r="D1885" s="47"/>
      <c r="E1885" s="47" t="s">
        <v>21</v>
      </c>
      <c r="F1885" s="49" t="s">
        <v>138</v>
      </c>
      <c r="G1885" s="48"/>
      <c r="H1885" s="47"/>
    </row>
    <row r="1886" ht="72" spans="1:8">
      <c r="A1886" s="47"/>
      <c r="B1886" s="48"/>
      <c r="C1886" s="50"/>
      <c r="D1886" s="47"/>
      <c r="E1886" s="47" t="s">
        <v>139</v>
      </c>
      <c r="F1886" s="49" t="s">
        <v>140</v>
      </c>
      <c r="G1886" s="48"/>
      <c r="H1886" s="47"/>
    </row>
    <row r="1887" ht="24" spans="1:8">
      <c r="A1887" s="47"/>
      <c r="B1887" s="48"/>
      <c r="C1887" s="50"/>
      <c r="D1887" s="47"/>
      <c r="E1887" s="47"/>
      <c r="F1887" s="49" t="s">
        <v>141</v>
      </c>
      <c r="G1887" s="48"/>
      <c r="H1887" s="47"/>
    </row>
    <row r="1888" ht="48" spans="1:8">
      <c r="A1888" s="47">
        <f>MAX($A$3:A1887)+1</f>
        <v>248</v>
      </c>
      <c r="B1888" s="48" t="s">
        <v>545</v>
      </c>
      <c r="C1888" s="50" t="s">
        <v>546</v>
      </c>
      <c r="D1888" s="47" t="str">
        <f t="shared" ref="D1888:D1897" si="318">"行政处罚"</f>
        <v>行政处罚</v>
      </c>
      <c r="E1888" s="47" t="s">
        <v>129</v>
      </c>
      <c r="F1888" s="49" t="s">
        <v>130</v>
      </c>
      <c r="G1888" s="48" t="s">
        <v>547</v>
      </c>
      <c r="H1888" s="47" t="str">
        <f t="shared" ref="H1884:H1893" si="319">"办公室"</f>
        <v>办公室</v>
      </c>
    </row>
    <row r="1889" ht="72" spans="1:8">
      <c r="A1889" s="47"/>
      <c r="B1889" s="48"/>
      <c r="C1889" s="50"/>
      <c r="D1889" s="47"/>
      <c r="E1889" s="47" t="s">
        <v>132</v>
      </c>
      <c r="F1889" s="49" t="s">
        <v>133</v>
      </c>
      <c r="G1889" s="48"/>
      <c r="H1889" s="47"/>
    </row>
    <row r="1890" ht="60" spans="1:8">
      <c r="A1890" s="47"/>
      <c r="B1890" s="48"/>
      <c r="C1890" s="50"/>
      <c r="D1890" s="47"/>
      <c r="E1890" s="47" t="s">
        <v>17</v>
      </c>
      <c r="F1890" s="49" t="s">
        <v>134</v>
      </c>
      <c r="G1890" s="48"/>
      <c r="H1890" s="47"/>
    </row>
    <row r="1891" ht="60" spans="1:8">
      <c r="A1891" s="47"/>
      <c r="B1891" s="48"/>
      <c r="C1891" s="50"/>
      <c r="D1891" s="47"/>
      <c r="E1891" s="47" t="s">
        <v>135</v>
      </c>
      <c r="F1891" s="49" t="s">
        <v>136</v>
      </c>
      <c r="G1891" s="48"/>
      <c r="H1891" s="47"/>
    </row>
    <row r="1892" ht="60" spans="1:8">
      <c r="A1892" s="47"/>
      <c r="B1892" s="48"/>
      <c r="C1892" s="50"/>
      <c r="D1892" s="47"/>
      <c r="E1892" s="47" t="s">
        <v>19</v>
      </c>
      <c r="F1892" s="49" t="s">
        <v>137</v>
      </c>
      <c r="G1892" s="48"/>
      <c r="H1892" s="47"/>
    </row>
    <row r="1893" ht="36" spans="1:8">
      <c r="A1893" s="47"/>
      <c r="B1893" s="48"/>
      <c r="C1893" s="50"/>
      <c r="D1893" s="47"/>
      <c r="E1893" s="47" t="s">
        <v>21</v>
      </c>
      <c r="F1893" s="49" t="s">
        <v>138</v>
      </c>
      <c r="G1893" s="48"/>
      <c r="H1893" s="47"/>
    </row>
    <row r="1894" ht="72" spans="1:8">
      <c r="A1894" s="47"/>
      <c r="B1894" s="48"/>
      <c r="C1894" s="50"/>
      <c r="D1894" s="47"/>
      <c r="E1894" s="47" t="s">
        <v>139</v>
      </c>
      <c r="F1894" s="49" t="s">
        <v>140</v>
      </c>
      <c r="G1894" s="48"/>
      <c r="H1894" s="47"/>
    </row>
    <row r="1895" ht="24" spans="1:8">
      <c r="A1895" s="47"/>
      <c r="B1895" s="48"/>
      <c r="C1895" s="50"/>
      <c r="D1895" s="47"/>
      <c r="E1895" s="47"/>
      <c r="F1895" s="49" t="s">
        <v>141</v>
      </c>
      <c r="G1895" s="48"/>
      <c r="H1895" s="47"/>
    </row>
    <row r="1896" ht="48" spans="1:8">
      <c r="A1896" s="47">
        <f>MAX($A$3:A1895)+1</f>
        <v>249</v>
      </c>
      <c r="B1896" s="48" t="s">
        <v>548</v>
      </c>
      <c r="C1896" s="50" t="s">
        <v>549</v>
      </c>
      <c r="D1896" s="47" t="str">
        <f t="shared" si="318"/>
        <v>行政处罚</v>
      </c>
      <c r="E1896" s="47" t="s">
        <v>129</v>
      </c>
      <c r="F1896" s="49" t="s">
        <v>130</v>
      </c>
      <c r="G1896" s="48" t="s">
        <v>550</v>
      </c>
      <c r="H1896" s="47" t="str">
        <f t="shared" ref="H1894:H1903" si="320">"办公室"</f>
        <v>办公室</v>
      </c>
    </row>
    <row r="1897" ht="72" spans="1:8">
      <c r="A1897" s="47"/>
      <c r="B1897" s="48"/>
      <c r="C1897" s="50"/>
      <c r="D1897" s="47"/>
      <c r="E1897" s="47" t="s">
        <v>132</v>
      </c>
      <c r="F1897" s="49" t="s">
        <v>133</v>
      </c>
      <c r="G1897" s="48"/>
      <c r="H1897" s="47"/>
    </row>
    <row r="1898" ht="60" spans="1:8">
      <c r="A1898" s="47"/>
      <c r="B1898" s="48"/>
      <c r="C1898" s="50"/>
      <c r="D1898" s="47"/>
      <c r="E1898" s="47" t="s">
        <v>17</v>
      </c>
      <c r="F1898" s="49" t="s">
        <v>134</v>
      </c>
      <c r="G1898" s="48"/>
      <c r="H1898" s="47"/>
    </row>
    <row r="1899" ht="60" spans="1:8">
      <c r="A1899" s="47"/>
      <c r="B1899" s="48"/>
      <c r="C1899" s="50"/>
      <c r="D1899" s="47"/>
      <c r="E1899" s="47" t="s">
        <v>135</v>
      </c>
      <c r="F1899" s="49" t="s">
        <v>136</v>
      </c>
      <c r="G1899" s="48"/>
      <c r="H1899" s="47"/>
    </row>
    <row r="1900" ht="60" spans="1:8">
      <c r="A1900" s="47"/>
      <c r="B1900" s="48"/>
      <c r="C1900" s="50"/>
      <c r="D1900" s="47"/>
      <c r="E1900" s="47" t="s">
        <v>19</v>
      </c>
      <c r="F1900" s="49" t="s">
        <v>137</v>
      </c>
      <c r="G1900" s="48"/>
      <c r="H1900" s="47"/>
    </row>
    <row r="1901" ht="36" spans="1:8">
      <c r="A1901" s="47"/>
      <c r="B1901" s="48"/>
      <c r="C1901" s="50"/>
      <c r="D1901" s="47"/>
      <c r="E1901" s="47" t="s">
        <v>21</v>
      </c>
      <c r="F1901" s="49" t="s">
        <v>138</v>
      </c>
      <c r="G1901" s="48"/>
      <c r="H1901" s="47"/>
    </row>
    <row r="1902" ht="72" spans="1:8">
      <c r="A1902" s="47"/>
      <c r="B1902" s="48"/>
      <c r="C1902" s="50"/>
      <c r="D1902" s="47"/>
      <c r="E1902" s="47" t="s">
        <v>139</v>
      </c>
      <c r="F1902" s="49" t="s">
        <v>140</v>
      </c>
      <c r="G1902" s="48"/>
      <c r="H1902" s="47"/>
    </row>
    <row r="1903" ht="24" spans="1:8">
      <c r="A1903" s="47"/>
      <c r="B1903" s="48"/>
      <c r="C1903" s="50"/>
      <c r="D1903" s="47"/>
      <c r="E1903" s="47"/>
      <c r="F1903" s="49" t="s">
        <v>141</v>
      </c>
      <c r="G1903" s="48"/>
      <c r="H1903" s="47"/>
    </row>
    <row r="1904" ht="48" spans="1:8">
      <c r="A1904" s="47">
        <f>MAX($A$3:A1903)+1</f>
        <v>250</v>
      </c>
      <c r="B1904" s="48" t="s">
        <v>551</v>
      </c>
      <c r="C1904" s="50" t="s">
        <v>552</v>
      </c>
      <c r="D1904" s="47" t="str">
        <f t="shared" ref="D1898:D1907" si="321">"行政处罚"</f>
        <v>行政处罚</v>
      </c>
      <c r="E1904" s="47" t="s">
        <v>129</v>
      </c>
      <c r="F1904" s="49" t="s">
        <v>130</v>
      </c>
      <c r="G1904" s="48" t="s">
        <v>553</v>
      </c>
      <c r="H1904" s="47" t="str">
        <f t="shared" ref="H1904:H1913" si="322">"办公室"</f>
        <v>办公室</v>
      </c>
    </row>
    <row r="1905" ht="72" spans="1:8">
      <c r="A1905" s="47"/>
      <c r="B1905" s="48"/>
      <c r="C1905" s="50"/>
      <c r="D1905" s="47"/>
      <c r="E1905" s="47" t="s">
        <v>132</v>
      </c>
      <c r="F1905" s="49" t="s">
        <v>133</v>
      </c>
      <c r="G1905" s="48"/>
      <c r="H1905" s="47"/>
    </row>
    <row r="1906" ht="60" spans="1:8">
      <c r="A1906" s="47"/>
      <c r="B1906" s="48"/>
      <c r="C1906" s="50"/>
      <c r="D1906" s="47"/>
      <c r="E1906" s="47" t="s">
        <v>17</v>
      </c>
      <c r="F1906" s="49" t="s">
        <v>134</v>
      </c>
      <c r="G1906" s="48"/>
      <c r="H1906" s="47"/>
    </row>
    <row r="1907" ht="60" spans="1:8">
      <c r="A1907" s="47"/>
      <c r="B1907" s="48"/>
      <c r="C1907" s="50"/>
      <c r="D1907" s="47"/>
      <c r="E1907" s="47" t="s">
        <v>135</v>
      </c>
      <c r="F1907" s="49" t="s">
        <v>136</v>
      </c>
      <c r="G1907" s="48"/>
      <c r="H1907" s="47"/>
    </row>
    <row r="1908" ht="60" spans="1:8">
      <c r="A1908" s="47"/>
      <c r="B1908" s="48"/>
      <c r="C1908" s="50"/>
      <c r="D1908" s="47"/>
      <c r="E1908" s="47" t="s">
        <v>19</v>
      </c>
      <c r="F1908" s="49" t="s">
        <v>137</v>
      </c>
      <c r="G1908" s="48"/>
      <c r="H1908" s="47"/>
    </row>
    <row r="1909" ht="36" spans="1:8">
      <c r="A1909" s="47"/>
      <c r="B1909" s="48"/>
      <c r="C1909" s="50"/>
      <c r="D1909" s="47"/>
      <c r="E1909" s="47" t="s">
        <v>21</v>
      </c>
      <c r="F1909" s="49" t="s">
        <v>138</v>
      </c>
      <c r="G1909" s="48"/>
      <c r="H1909" s="47"/>
    </row>
    <row r="1910" ht="72" spans="1:8">
      <c r="A1910" s="47"/>
      <c r="B1910" s="48"/>
      <c r="C1910" s="50"/>
      <c r="D1910" s="47"/>
      <c r="E1910" s="47" t="s">
        <v>139</v>
      </c>
      <c r="F1910" s="49" t="s">
        <v>140</v>
      </c>
      <c r="G1910" s="48"/>
      <c r="H1910" s="47"/>
    </row>
    <row r="1911" ht="24" spans="1:8">
      <c r="A1911" s="47"/>
      <c r="B1911" s="48"/>
      <c r="C1911" s="50"/>
      <c r="D1911" s="47"/>
      <c r="E1911" s="47"/>
      <c r="F1911" s="49" t="s">
        <v>141</v>
      </c>
      <c r="G1911" s="48"/>
      <c r="H1911" s="47"/>
    </row>
    <row r="1912" ht="48" spans="1:8">
      <c r="A1912" s="47">
        <f>MAX($A$3:A1911)+1</f>
        <v>251</v>
      </c>
      <c r="B1912" s="48" t="s">
        <v>554</v>
      </c>
      <c r="C1912" s="50" t="s">
        <v>555</v>
      </c>
      <c r="D1912" s="47" t="str">
        <f t="shared" ref="D1908:D1919" si="323">"行政处罚"</f>
        <v>行政处罚</v>
      </c>
      <c r="E1912" s="47" t="s">
        <v>129</v>
      </c>
      <c r="F1912" s="49" t="s">
        <v>130</v>
      </c>
      <c r="G1912" s="48" t="s">
        <v>556</v>
      </c>
      <c r="H1912" s="47" t="str">
        <f t="shared" si="322"/>
        <v>办公室</v>
      </c>
    </row>
    <row r="1913" ht="72" spans="1:8">
      <c r="A1913" s="47"/>
      <c r="B1913" s="48"/>
      <c r="C1913" s="50"/>
      <c r="D1913" s="47"/>
      <c r="E1913" s="47" t="s">
        <v>132</v>
      </c>
      <c r="F1913" s="49" t="s">
        <v>133</v>
      </c>
      <c r="G1913" s="48"/>
      <c r="H1913" s="47"/>
    </row>
    <row r="1914" ht="60" spans="1:8">
      <c r="A1914" s="47"/>
      <c r="B1914" s="48"/>
      <c r="C1914" s="50"/>
      <c r="D1914" s="47"/>
      <c r="E1914" s="47" t="s">
        <v>17</v>
      </c>
      <c r="F1914" s="49" t="s">
        <v>134</v>
      </c>
      <c r="G1914" s="48"/>
      <c r="H1914" s="47"/>
    </row>
    <row r="1915" ht="60" spans="1:8">
      <c r="A1915" s="47"/>
      <c r="B1915" s="48"/>
      <c r="C1915" s="50"/>
      <c r="D1915" s="47"/>
      <c r="E1915" s="47" t="s">
        <v>135</v>
      </c>
      <c r="F1915" s="49" t="s">
        <v>136</v>
      </c>
      <c r="G1915" s="48"/>
      <c r="H1915" s="47"/>
    </row>
    <row r="1916" ht="60" spans="1:8">
      <c r="A1916" s="47"/>
      <c r="B1916" s="48"/>
      <c r="C1916" s="50"/>
      <c r="D1916" s="47"/>
      <c r="E1916" s="47" t="s">
        <v>19</v>
      </c>
      <c r="F1916" s="49" t="s">
        <v>137</v>
      </c>
      <c r="G1916" s="48"/>
      <c r="H1916" s="47"/>
    </row>
    <row r="1917" ht="36" spans="1:8">
      <c r="A1917" s="47"/>
      <c r="B1917" s="48"/>
      <c r="C1917" s="50"/>
      <c r="D1917" s="47"/>
      <c r="E1917" s="47" t="s">
        <v>21</v>
      </c>
      <c r="F1917" s="49" t="s">
        <v>138</v>
      </c>
      <c r="G1917" s="48"/>
      <c r="H1917" s="47"/>
    </row>
    <row r="1918" ht="72" spans="1:8">
      <c r="A1918" s="47"/>
      <c r="B1918" s="48"/>
      <c r="C1918" s="50"/>
      <c r="D1918" s="47"/>
      <c r="E1918" s="47" t="s">
        <v>139</v>
      </c>
      <c r="F1918" s="49" t="s">
        <v>140</v>
      </c>
      <c r="G1918" s="48"/>
      <c r="H1918" s="47"/>
    </row>
    <row r="1919" ht="24" spans="1:8">
      <c r="A1919" s="47"/>
      <c r="B1919" s="48"/>
      <c r="C1919" s="50"/>
      <c r="D1919" s="47"/>
      <c r="E1919" s="47"/>
      <c r="F1919" s="49" t="s">
        <v>141</v>
      </c>
      <c r="G1919" s="48"/>
      <c r="H1919" s="47"/>
    </row>
    <row r="1920" ht="22.5" spans="1:8">
      <c r="A1920" s="59">
        <f>MAX($A$3:A1919)+1</f>
        <v>252</v>
      </c>
      <c r="B1920" s="14" t="s">
        <v>557</v>
      </c>
      <c r="C1920" s="60" t="s">
        <v>558</v>
      </c>
      <c r="D1920" s="61" t="s">
        <v>559</v>
      </c>
      <c r="E1920" s="62" t="s">
        <v>19</v>
      </c>
      <c r="F1920" s="63" t="s">
        <v>560</v>
      </c>
      <c r="G1920" s="64" t="s">
        <v>561</v>
      </c>
      <c r="H1920" s="65" t="str">
        <f t="shared" ref="H1914:H1923" si="324">"办公室"</f>
        <v>办公室</v>
      </c>
    </row>
    <row r="1921" ht="22.5" spans="1:8">
      <c r="A1921" s="66"/>
      <c r="B1921" s="14"/>
      <c r="C1921" s="60"/>
      <c r="D1921" s="61"/>
      <c r="E1921" s="62" t="s">
        <v>139</v>
      </c>
      <c r="F1921" s="63" t="s">
        <v>562</v>
      </c>
      <c r="G1921" s="64"/>
      <c r="H1921" s="65"/>
    </row>
    <row r="1922" ht="22.5" spans="1:8">
      <c r="A1922" s="66"/>
      <c r="B1922" s="14"/>
      <c r="C1922" s="60"/>
      <c r="D1922" s="61"/>
      <c r="E1922" s="62" t="s">
        <v>23</v>
      </c>
      <c r="F1922" s="63" t="s">
        <v>563</v>
      </c>
      <c r="G1922" s="64"/>
      <c r="H1922" s="65"/>
    </row>
    <row r="1923" ht="22.5" spans="1:8">
      <c r="A1923" s="66"/>
      <c r="B1923" s="14"/>
      <c r="C1923" s="60"/>
      <c r="D1923" s="61"/>
      <c r="E1923" s="63"/>
      <c r="F1923" s="63" t="s">
        <v>564</v>
      </c>
      <c r="G1923" s="64"/>
      <c r="H1923" s="65"/>
    </row>
    <row r="1924" ht="22.5" spans="1:8">
      <c r="A1924" s="59">
        <f>MAX($A$3:A1923)+1</f>
        <v>253</v>
      </c>
      <c r="B1924" s="14" t="s">
        <v>565</v>
      </c>
      <c r="C1924" s="60" t="s">
        <v>566</v>
      </c>
      <c r="D1924" s="61" t="s">
        <v>559</v>
      </c>
      <c r="E1924" s="62" t="s">
        <v>19</v>
      </c>
      <c r="F1924" s="63" t="s">
        <v>560</v>
      </c>
      <c r="G1924" s="64" t="s">
        <v>567</v>
      </c>
      <c r="H1924" s="65" t="str">
        <f t="shared" ref="H1924:H1933" si="325">"办公室"</f>
        <v>办公室</v>
      </c>
    </row>
    <row r="1925" ht="22.5" spans="1:8">
      <c r="A1925" s="66"/>
      <c r="B1925" s="14"/>
      <c r="C1925" s="60"/>
      <c r="D1925" s="61"/>
      <c r="E1925" s="62" t="s">
        <v>139</v>
      </c>
      <c r="F1925" s="63" t="s">
        <v>562</v>
      </c>
      <c r="G1925" s="64"/>
      <c r="H1925" s="65"/>
    </row>
    <row r="1926" ht="22.5" spans="1:8">
      <c r="A1926" s="66"/>
      <c r="B1926" s="14"/>
      <c r="C1926" s="60"/>
      <c r="D1926" s="61"/>
      <c r="E1926" s="62" t="s">
        <v>23</v>
      </c>
      <c r="F1926" s="63" t="s">
        <v>563</v>
      </c>
      <c r="G1926" s="64"/>
      <c r="H1926" s="65"/>
    </row>
    <row r="1927" ht="22.5" spans="1:8">
      <c r="A1927" s="66"/>
      <c r="B1927" s="14"/>
      <c r="C1927" s="60"/>
      <c r="D1927" s="61"/>
      <c r="E1927" s="63"/>
      <c r="F1927" s="63" t="s">
        <v>564</v>
      </c>
      <c r="G1927" s="64"/>
      <c r="H1927" s="65"/>
    </row>
    <row r="1928" ht="90" spans="1:8">
      <c r="A1928" s="65">
        <f>MAX($A$3:A1927)+1</f>
        <v>254</v>
      </c>
      <c r="B1928" s="14" t="s">
        <v>568</v>
      </c>
      <c r="C1928" s="60" t="s">
        <v>569</v>
      </c>
      <c r="D1928" s="61" t="s">
        <v>559</v>
      </c>
      <c r="E1928" s="62" t="s">
        <v>19</v>
      </c>
      <c r="F1928" s="63" t="s">
        <v>570</v>
      </c>
      <c r="G1928" s="64" t="s">
        <v>561</v>
      </c>
      <c r="H1928" s="65" t="str">
        <f t="shared" si="325"/>
        <v>办公室</v>
      </c>
    </row>
    <row r="1929" ht="22.5" spans="1:8">
      <c r="A1929" s="65"/>
      <c r="B1929" s="14"/>
      <c r="C1929" s="60"/>
      <c r="D1929" s="61"/>
      <c r="E1929" s="62" t="s">
        <v>139</v>
      </c>
      <c r="F1929" s="63" t="s">
        <v>562</v>
      </c>
      <c r="G1929" s="64"/>
      <c r="H1929" s="65"/>
    </row>
    <row r="1930" ht="56.25" spans="1:8">
      <c r="A1930" s="65"/>
      <c r="B1930" s="14"/>
      <c r="C1930" s="60"/>
      <c r="D1930" s="61"/>
      <c r="E1930" s="62" t="s">
        <v>23</v>
      </c>
      <c r="F1930" s="63" t="s">
        <v>571</v>
      </c>
      <c r="G1930" s="64"/>
      <c r="H1930" s="65"/>
    </row>
    <row r="1931" ht="22.5" spans="1:8">
      <c r="A1931" s="65"/>
      <c r="B1931" s="14"/>
      <c r="C1931" s="60"/>
      <c r="D1931" s="61"/>
      <c r="E1931" s="62"/>
      <c r="F1931" s="63" t="s">
        <v>564</v>
      </c>
      <c r="G1931" s="64"/>
      <c r="H1931" s="65"/>
    </row>
    <row r="1932" ht="22.5" spans="1:8">
      <c r="A1932" s="65">
        <f>MAX($A$3:A1931)+1</f>
        <v>255</v>
      </c>
      <c r="B1932" s="14" t="s">
        <v>572</v>
      </c>
      <c r="C1932" s="60" t="s">
        <v>573</v>
      </c>
      <c r="D1932" s="61" t="s">
        <v>559</v>
      </c>
      <c r="E1932" s="62" t="s">
        <v>19</v>
      </c>
      <c r="F1932" s="63" t="s">
        <v>560</v>
      </c>
      <c r="G1932" s="64" t="s">
        <v>574</v>
      </c>
      <c r="H1932" s="65" t="str">
        <f t="shared" si="325"/>
        <v>办公室</v>
      </c>
    </row>
    <row r="1933" ht="22.5" spans="1:8">
      <c r="A1933" s="65"/>
      <c r="B1933" s="14"/>
      <c r="C1933" s="60"/>
      <c r="D1933" s="61"/>
      <c r="E1933" s="62" t="s">
        <v>139</v>
      </c>
      <c r="F1933" s="63" t="s">
        <v>562</v>
      </c>
      <c r="G1933" s="64"/>
      <c r="H1933" s="65"/>
    </row>
    <row r="1934" ht="22.5" spans="1:8">
      <c r="A1934" s="65"/>
      <c r="B1934" s="14"/>
      <c r="C1934" s="60"/>
      <c r="D1934" s="61"/>
      <c r="E1934" s="62" t="s">
        <v>23</v>
      </c>
      <c r="F1934" s="63" t="s">
        <v>563</v>
      </c>
      <c r="G1934" s="64"/>
      <c r="H1934" s="65"/>
    </row>
    <row r="1935" ht="22.5" spans="1:8">
      <c r="A1935" s="65"/>
      <c r="B1935" s="14"/>
      <c r="C1935" s="60"/>
      <c r="D1935" s="61"/>
      <c r="E1935" s="63"/>
      <c r="F1935" s="63" t="s">
        <v>564</v>
      </c>
      <c r="G1935" s="64"/>
      <c r="H1935" s="65"/>
    </row>
    <row r="1936" ht="22.5" spans="1:8">
      <c r="A1936" s="65">
        <f>MAX($A$3:A1935)+1</f>
        <v>256</v>
      </c>
      <c r="B1936" s="14" t="s">
        <v>575</v>
      </c>
      <c r="C1936" s="60" t="s">
        <v>576</v>
      </c>
      <c r="D1936" s="61" t="s">
        <v>559</v>
      </c>
      <c r="E1936" s="62" t="s">
        <v>19</v>
      </c>
      <c r="F1936" s="63" t="s">
        <v>577</v>
      </c>
      <c r="G1936" s="64" t="s">
        <v>574</v>
      </c>
      <c r="H1936" s="65" t="str">
        <f t="shared" ref="H1934:H1943" si="326">"办公室"</f>
        <v>办公室</v>
      </c>
    </row>
    <row r="1937" ht="22.5" spans="1:8">
      <c r="A1937" s="65"/>
      <c r="B1937" s="14"/>
      <c r="C1937" s="60"/>
      <c r="D1937" s="61"/>
      <c r="E1937" s="62" t="s">
        <v>139</v>
      </c>
      <c r="F1937" s="63" t="s">
        <v>578</v>
      </c>
      <c r="G1937" s="64"/>
      <c r="H1937" s="65"/>
    </row>
    <row r="1938" ht="22.5" spans="1:8">
      <c r="A1938" s="65"/>
      <c r="B1938" s="14"/>
      <c r="C1938" s="60"/>
      <c r="D1938" s="61"/>
      <c r="E1938" s="62" t="s">
        <v>23</v>
      </c>
      <c r="F1938" s="63" t="s">
        <v>579</v>
      </c>
      <c r="G1938" s="64"/>
      <c r="H1938" s="65"/>
    </row>
    <row r="1939" ht="22.5" spans="1:8">
      <c r="A1939" s="65"/>
      <c r="B1939" s="14"/>
      <c r="C1939" s="60"/>
      <c r="D1939" s="61"/>
      <c r="E1939" s="63"/>
      <c r="F1939" s="63" t="s">
        <v>564</v>
      </c>
      <c r="G1939" s="64"/>
      <c r="H1939" s="65"/>
    </row>
    <row r="1940" ht="33.75" spans="1:8">
      <c r="A1940" s="65">
        <f>MAX($A$3:A1939)+1</f>
        <v>257</v>
      </c>
      <c r="B1940" s="14" t="s">
        <v>580</v>
      </c>
      <c r="C1940" s="60" t="s">
        <v>581</v>
      </c>
      <c r="D1940" s="61" t="s">
        <v>559</v>
      </c>
      <c r="E1940" s="62" t="s">
        <v>19</v>
      </c>
      <c r="F1940" s="63" t="s">
        <v>582</v>
      </c>
      <c r="G1940" s="64" t="s">
        <v>583</v>
      </c>
      <c r="H1940" s="65" t="str">
        <f t="shared" si="326"/>
        <v>办公室</v>
      </c>
    </row>
    <row r="1941" ht="22.5" spans="1:8">
      <c r="A1941" s="65"/>
      <c r="B1941" s="14"/>
      <c r="C1941" s="60"/>
      <c r="D1941" s="61"/>
      <c r="E1941" s="62" t="s">
        <v>139</v>
      </c>
      <c r="F1941" s="63" t="s">
        <v>584</v>
      </c>
      <c r="G1941" s="64"/>
      <c r="H1941" s="65"/>
    </row>
    <row r="1942" ht="22.5" spans="1:8">
      <c r="A1942" s="65"/>
      <c r="B1942" s="14"/>
      <c r="C1942" s="60"/>
      <c r="D1942" s="61"/>
      <c r="E1942" s="62" t="s">
        <v>23</v>
      </c>
      <c r="F1942" s="63" t="s">
        <v>585</v>
      </c>
      <c r="G1942" s="64"/>
      <c r="H1942" s="65"/>
    </row>
    <row r="1943" ht="22.5" spans="1:8">
      <c r="A1943" s="65"/>
      <c r="B1943" s="14"/>
      <c r="C1943" s="60"/>
      <c r="D1943" s="61"/>
      <c r="E1943" s="62"/>
      <c r="F1943" s="63" t="s">
        <v>564</v>
      </c>
      <c r="G1943" s="64"/>
      <c r="H1943" s="65"/>
    </row>
    <row r="1944" ht="45" spans="1:8">
      <c r="A1944" s="65">
        <f>MAX($A$3:A1943)+1</f>
        <v>258</v>
      </c>
      <c r="B1944" s="41" t="s">
        <v>586</v>
      </c>
      <c r="C1944" s="60" t="s">
        <v>587</v>
      </c>
      <c r="D1944" s="61" t="s">
        <v>559</v>
      </c>
      <c r="E1944" s="62" t="s">
        <v>19</v>
      </c>
      <c r="F1944" s="63" t="s">
        <v>588</v>
      </c>
      <c r="G1944" s="67" t="s">
        <v>574</v>
      </c>
      <c r="H1944" s="65" t="str">
        <f t="shared" ref="H1944:H1953" si="327">"办公室"</f>
        <v>办公室</v>
      </c>
    </row>
    <row r="1945" spans="1:8">
      <c r="A1945" s="65"/>
      <c r="B1945" s="41"/>
      <c r="C1945" s="60"/>
      <c r="D1945" s="61"/>
      <c r="E1945" s="62" t="s">
        <v>139</v>
      </c>
      <c r="F1945" s="63" t="s">
        <v>589</v>
      </c>
      <c r="G1945" s="67"/>
      <c r="H1945" s="65"/>
    </row>
    <row r="1946" ht="22.5" spans="1:8">
      <c r="A1946" s="65"/>
      <c r="B1946" s="41"/>
      <c r="C1946" s="60"/>
      <c r="D1946" s="61"/>
      <c r="E1946" s="62" t="s">
        <v>23</v>
      </c>
      <c r="F1946" s="63" t="s">
        <v>585</v>
      </c>
      <c r="G1946" s="67"/>
      <c r="H1946" s="65"/>
    </row>
    <row r="1947" ht="22.5" spans="1:8">
      <c r="A1947" s="65"/>
      <c r="B1947" s="41"/>
      <c r="C1947" s="60"/>
      <c r="D1947" s="61"/>
      <c r="E1947" s="63"/>
      <c r="F1947" s="63" t="s">
        <v>564</v>
      </c>
      <c r="G1947" s="67"/>
      <c r="H1947" s="65"/>
    </row>
    <row r="1948" ht="45" spans="1:8">
      <c r="A1948" s="65">
        <f>MAX($A$3:A1947)+1</f>
        <v>259</v>
      </c>
      <c r="B1948" s="14" t="s">
        <v>590</v>
      </c>
      <c r="C1948" s="60" t="s">
        <v>591</v>
      </c>
      <c r="D1948" s="61" t="s">
        <v>559</v>
      </c>
      <c r="E1948" s="62" t="s">
        <v>19</v>
      </c>
      <c r="F1948" s="63" t="s">
        <v>592</v>
      </c>
      <c r="G1948" s="64" t="s">
        <v>593</v>
      </c>
      <c r="H1948" s="65" t="str">
        <f t="shared" si="327"/>
        <v>办公室</v>
      </c>
    </row>
    <row r="1949" spans="1:8">
      <c r="A1949" s="65"/>
      <c r="B1949" s="14"/>
      <c r="C1949" s="60"/>
      <c r="D1949" s="61"/>
      <c r="E1949" s="62" t="s">
        <v>139</v>
      </c>
      <c r="F1949" s="63" t="s">
        <v>589</v>
      </c>
      <c r="G1949" s="64"/>
      <c r="H1949" s="65"/>
    </row>
    <row r="1950" ht="22.5" spans="1:8">
      <c r="A1950" s="65"/>
      <c r="B1950" s="14"/>
      <c r="C1950" s="60"/>
      <c r="D1950" s="61"/>
      <c r="E1950" s="62" t="s">
        <v>23</v>
      </c>
      <c r="F1950" s="63" t="s">
        <v>594</v>
      </c>
      <c r="G1950" s="64"/>
      <c r="H1950" s="65"/>
    </row>
    <row r="1951" ht="22.5" spans="1:8">
      <c r="A1951" s="65"/>
      <c r="B1951" s="14"/>
      <c r="C1951" s="60"/>
      <c r="D1951" s="61"/>
      <c r="E1951" s="63"/>
      <c r="F1951" s="63" t="s">
        <v>595</v>
      </c>
      <c r="G1951" s="64"/>
      <c r="H1951" s="65"/>
    </row>
    <row r="1952" ht="33.75" spans="1:8">
      <c r="A1952" s="65">
        <f>MAX($A$3:A1951)+1</f>
        <v>260</v>
      </c>
      <c r="B1952" s="14" t="s">
        <v>596</v>
      </c>
      <c r="C1952" s="60" t="s">
        <v>597</v>
      </c>
      <c r="D1952" s="61" t="s">
        <v>559</v>
      </c>
      <c r="E1952" s="62" t="s">
        <v>19</v>
      </c>
      <c r="F1952" s="63" t="s">
        <v>598</v>
      </c>
      <c r="G1952" s="64" t="s">
        <v>599</v>
      </c>
      <c r="H1952" s="65" t="str">
        <f t="shared" si="327"/>
        <v>办公室</v>
      </c>
    </row>
    <row r="1953" spans="1:8">
      <c r="A1953" s="65"/>
      <c r="B1953" s="14"/>
      <c r="C1953" s="60"/>
      <c r="D1953" s="61"/>
      <c r="E1953" s="62" t="s">
        <v>139</v>
      </c>
      <c r="F1953" s="63" t="s">
        <v>589</v>
      </c>
      <c r="G1953" s="64"/>
      <c r="H1953" s="65"/>
    </row>
    <row r="1954" ht="22.5" spans="1:8">
      <c r="A1954" s="65"/>
      <c r="B1954" s="14"/>
      <c r="C1954" s="60"/>
      <c r="D1954" s="61"/>
      <c r="E1954" s="62" t="s">
        <v>23</v>
      </c>
      <c r="F1954" s="63" t="s">
        <v>600</v>
      </c>
      <c r="G1954" s="64"/>
      <c r="H1954" s="65"/>
    </row>
    <row r="1955" ht="22.5" spans="1:8">
      <c r="A1955" s="65"/>
      <c r="B1955" s="14"/>
      <c r="C1955" s="60"/>
      <c r="D1955" s="61"/>
      <c r="E1955" s="63"/>
      <c r="F1955" s="63" t="s">
        <v>595</v>
      </c>
      <c r="G1955" s="64"/>
      <c r="H1955" s="65"/>
    </row>
    <row r="1956" ht="33.75" spans="1:8">
      <c r="A1956" s="65">
        <f>MAX($A$3:A1955)+1</f>
        <v>261</v>
      </c>
      <c r="B1956" s="14" t="s">
        <v>601</v>
      </c>
      <c r="C1956" s="60" t="s">
        <v>602</v>
      </c>
      <c r="D1956" s="61" t="s">
        <v>559</v>
      </c>
      <c r="E1956" s="62" t="s">
        <v>19</v>
      </c>
      <c r="F1956" s="63" t="s">
        <v>603</v>
      </c>
      <c r="G1956" s="64" t="s">
        <v>599</v>
      </c>
      <c r="H1956" s="65" t="str">
        <f t="shared" ref="H1954:H1963" si="328">"办公室"</f>
        <v>办公室</v>
      </c>
    </row>
    <row r="1957" spans="1:8">
      <c r="A1957" s="65"/>
      <c r="B1957" s="14"/>
      <c r="C1957" s="60"/>
      <c r="D1957" s="61"/>
      <c r="E1957" s="62" t="s">
        <v>139</v>
      </c>
      <c r="F1957" s="63" t="s">
        <v>589</v>
      </c>
      <c r="G1957" s="64"/>
      <c r="H1957" s="65"/>
    </row>
    <row r="1958" ht="22.5" spans="1:8">
      <c r="A1958" s="65"/>
      <c r="B1958" s="14"/>
      <c r="C1958" s="60"/>
      <c r="D1958" s="61"/>
      <c r="E1958" s="62" t="s">
        <v>23</v>
      </c>
      <c r="F1958" s="63" t="s">
        <v>600</v>
      </c>
      <c r="G1958" s="64"/>
      <c r="H1958" s="65"/>
    </row>
    <row r="1959" ht="22.5" spans="1:8">
      <c r="A1959" s="65"/>
      <c r="B1959" s="14"/>
      <c r="C1959" s="60"/>
      <c r="D1959" s="61"/>
      <c r="E1959" s="62"/>
      <c r="F1959" s="63" t="s">
        <v>564</v>
      </c>
      <c r="G1959" s="64"/>
      <c r="H1959" s="65"/>
    </row>
    <row r="1960" ht="33.75" spans="1:8">
      <c r="A1960" s="65">
        <f>MAX($A$3:A1959)+1</f>
        <v>262</v>
      </c>
      <c r="B1960" s="14" t="s">
        <v>604</v>
      </c>
      <c r="C1960" s="60" t="s">
        <v>605</v>
      </c>
      <c r="D1960" s="61" t="s">
        <v>559</v>
      </c>
      <c r="E1960" s="62" t="s">
        <v>19</v>
      </c>
      <c r="F1960" s="63" t="s">
        <v>606</v>
      </c>
      <c r="G1960" s="64" t="s">
        <v>599</v>
      </c>
      <c r="H1960" s="65" t="str">
        <f t="shared" si="328"/>
        <v>办公室</v>
      </c>
    </row>
    <row r="1961" spans="1:8">
      <c r="A1961" s="65"/>
      <c r="B1961" s="14"/>
      <c r="C1961" s="60"/>
      <c r="D1961" s="61"/>
      <c r="E1961" s="62" t="s">
        <v>139</v>
      </c>
      <c r="F1961" s="63" t="s">
        <v>589</v>
      </c>
      <c r="G1961" s="64"/>
      <c r="H1961" s="65"/>
    </row>
    <row r="1962" ht="22.5" spans="1:8">
      <c r="A1962" s="65"/>
      <c r="B1962" s="14"/>
      <c r="C1962" s="60"/>
      <c r="D1962" s="61"/>
      <c r="E1962" s="62" t="s">
        <v>23</v>
      </c>
      <c r="F1962" s="63" t="s">
        <v>600</v>
      </c>
      <c r="G1962" s="64"/>
      <c r="H1962" s="65"/>
    </row>
    <row r="1963" ht="22.5" spans="1:8">
      <c r="A1963" s="65"/>
      <c r="B1963" s="14"/>
      <c r="C1963" s="60"/>
      <c r="D1963" s="61"/>
      <c r="E1963" s="62"/>
      <c r="F1963" s="63" t="s">
        <v>564</v>
      </c>
      <c r="G1963" s="64"/>
      <c r="H1963" s="65"/>
    </row>
    <row r="1964" ht="45" spans="1:8">
      <c r="A1964" s="68">
        <f>MAX($A$3:A1963)+1</f>
        <v>263</v>
      </c>
      <c r="B1964" s="14" t="s">
        <v>607</v>
      </c>
      <c r="C1964" s="41" t="s">
        <v>608</v>
      </c>
      <c r="D1964" s="46" t="s">
        <v>559</v>
      </c>
      <c r="E1964" s="14" t="s">
        <v>609</v>
      </c>
      <c r="F1964" s="69" t="s">
        <v>610</v>
      </c>
      <c r="G1964" s="14" t="s">
        <v>106</v>
      </c>
      <c r="H1964" s="65" t="str">
        <f t="shared" ref="H1964:H1973" si="329">"办公室"</f>
        <v>办公室</v>
      </c>
    </row>
    <row r="1965" ht="33.75" spans="1:8">
      <c r="A1965" s="70"/>
      <c r="B1965" s="14"/>
      <c r="C1965" s="41"/>
      <c r="D1965" s="46"/>
      <c r="E1965" s="14" t="s">
        <v>19</v>
      </c>
      <c r="F1965" s="69" t="s">
        <v>611</v>
      </c>
      <c r="G1965" s="14"/>
      <c r="H1965" s="65"/>
    </row>
    <row r="1966" ht="45" spans="1:8">
      <c r="A1966" s="70"/>
      <c r="B1966" s="14"/>
      <c r="C1966" s="41"/>
      <c r="D1966" s="46"/>
      <c r="E1966" s="14" t="s">
        <v>139</v>
      </c>
      <c r="F1966" s="69" t="s">
        <v>612</v>
      </c>
      <c r="G1966" s="14"/>
      <c r="H1966" s="65"/>
    </row>
    <row r="1967" ht="56.25" spans="1:8">
      <c r="A1967" s="70"/>
      <c r="B1967" s="14"/>
      <c r="C1967" s="41"/>
      <c r="D1967" s="46"/>
      <c r="E1967" s="14" t="s">
        <v>613</v>
      </c>
      <c r="F1967" s="69" t="s">
        <v>614</v>
      </c>
      <c r="G1967" s="14"/>
      <c r="H1967" s="65"/>
    </row>
    <row r="1968" ht="22.5" spans="1:8">
      <c r="A1968" s="71"/>
      <c r="B1968" s="14"/>
      <c r="C1968" s="41"/>
      <c r="D1968" s="46"/>
      <c r="E1968" s="14"/>
      <c r="F1968" s="69" t="s">
        <v>615</v>
      </c>
      <c r="G1968" s="14"/>
      <c r="H1968" s="65"/>
    </row>
    <row r="1969" ht="45" spans="1:8">
      <c r="A1969" s="68">
        <f>MAX($A$3:A1968)+1</f>
        <v>264</v>
      </c>
      <c r="B1969" s="14" t="s">
        <v>616</v>
      </c>
      <c r="C1969" s="41" t="s">
        <v>617</v>
      </c>
      <c r="D1969" s="46" t="s">
        <v>559</v>
      </c>
      <c r="E1969" s="14" t="s">
        <v>609</v>
      </c>
      <c r="F1969" s="69" t="s">
        <v>610</v>
      </c>
      <c r="G1969" s="14" t="s">
        <v>106</v>
      </c>
      <c r="H1969" s="65" t="str">
        <f t="shared" si="329"/>
        <v>办公室</v>
      </c>
    </row>
    <row r="1970" ht="33.75" spans="1:8">
      <c r="A1970" s="70"/>
      <c r="B1970" s="14"/>
      <c r="C1970" s="41"/>
      <c r="D1970" s="46"/>
      <c r="E1970" s="14" t="s">
        <v>19</v>
      </c>
      <c r="F1970" s="69" t="s">
        <v>611</v>
      </c>
      <c r="G1970" s="14"/>
      <c r="H1970" s="65"/>
    </row>
    <row r="1971" ht="45" spans="1:8">
      <c r="A1971" s="70"/>
      <c r="B1971" s="14"/>
      <c r="C1971" s="41"/>
      <c r="D1971" s="46"/>
      <c r="E1971" s="14" t="s">
        <v>139</v>
      </c>
      <c r="F1971" s="69" t="s">
        <v>612</v>
      </c>
      <c r="G1971" s="14"/>
      <c r="H1971" s="65"/>
    </row>
    <row r="1972" ht="56.25" spans="1:8">
      <c r="A1972" s="70"/>
      <c r="B1972" s="14"/>
      <c r="C1972" s="41"/>
      <c r="D1972" s="46"/>
      <c r="E1972" s="14" t="s">
        <v>613</v>
      </c>
      <c r="F1972" s="69" t="s">
        <v>614</v>
      </c>
      <c r="G1972" s="14"/>
      <c r="H1972" s="65"/>
    </row>
    <row r="1973" ht="22.5" spans="1:8">
      <c r="A1973" s="71"/>
      <c r="B1973" s="14"/>
      <c r="C1973" s="41"/>
      <c r="D1973" s="46"/>
      <c r="E1973" s="14"/>
      <c r="F1973" s="69" t="s">
        <v>615</v>
      </c>
      <c r="G1973" s="14"/>
      <c r="H1973" s="65"/>
    </row>
    <row r="1974" ht="45" spans="1:8">
      <c r="A1974" s="68">
        <f>MAX($A$3:A1973)+1</f>
        <v>265</v>
      </c>
      <c r="B1974" s="14" t="s">
        <v>618</v>
      </c>
      <c r="C1974" s="41" t="s">
        <v>619</v>
      </c>
      <c r="D1974" s="46" t="s">
        <v>559</v>
      </c>
      <c r="E1974" s="14" t="s">
        <v>609</v>
      </c>
      <c r="F1974" s="69" t="s">
        <v>610</v>
      </c>
      <c r="G1974" s="14" t="s">
        <v>106</v>
      </c>
      <c r="H1974" s="65" t="str">
        <f t="shared" ref="H1974:H1983" si="330">"办公室"</f>
        <v>办公室</v>
      </c>
    </row>
    <row r="1975" ht="33.75" spans="1:8">
      <c r="A1975" s="70"/>
      <c r="B1975" s="14"/>
      <c r="C1975" s="41"/>
      <c r="D1975" s="46"/>
      <c r="E1975" s="14" t="s">
        <v>19</v>
      </c>
      <c r="F1975" s="69" t="s">
        <v>611</v>
      </c>
      <c r="G1975" s="14"/>
      <c r="H1975" s="65"/>
    </row>
    <row r="1976" ht="45" spans="1:8">
      <c r="A1976" s="70"/>
      <c r="B1976" s="14"/>
      <c r="C1976" s="41"/>
      <c r="D1976" s="46"/>
      <c r="E1976" s="14" t="s">
        <v>139</v>
      </c>
      <c r="F1976" s="69" t="s">
        <v>612</v>
      </c>
      <c r="G1976" s="14"/>
      <c r="H1976" s="65"/>
    </row>
    <row r="1977" ht="56.25" spans="1:8">
      <c r="A1977" s="70"/>
      <c r="B1977" s="14"/>
      <c r="C1977" s="41"/>
      <c r="D1977" s="46"/>
      <c r="E1977" s="14" t="s">
        <v>613</v>
      </c>
      <c r="F1977" s="69" t="s">
        <v>614</v>
      </c>
      <c r="G1977" s="14"/>
      <c r="H1977" s="65"/>
    </row>
    <row r="1978" ht="22.5" spans="1:8">
      <c r="A1978" s="71"/>
      <c r="B1978" s="14"/>
      <c r="C1978" s="41"/>
      <c r="D1978" s="46"/>
      <c r="E1978" s="14"/>
      <c r="F1978" s="69" t="s">
        <v>615</v>
      </c>
      <c r="G1978" s="14"/>
      <c r="H1978" s="65"/>
    </row>
    <row r="1979" ht="45" spans="1:8">
      <c r="A1979" s="68">
        <f>MAX($A$3:A1978)+1</f>
        <v>266</v>
      </c>
      <c r="B1979" s="14" t="s">
        <v>620</v>
      </c>
      <c r="C1979" s="41" t="s">
        <v>621</v>
      </c>
      <c r="D1979" s="46" t="s">
        <v>559</v>
      </c>
      <c r="E1979" s="14" t="s">
        <v>609</v>
      </c>
      <c r="F1979" s="69" t="s">
        <v>610</v>
      </c>
      <c r="G1979" s="72" t="s">
        <v>622</v>
      </c>
      <c r="H1979" s="65" t="str">
        <f t="shared" si="330"/>
        <v>办公室</v>
      </c>
    </row>
    <row r="1980" ht="33.75" spans="1:8">
      <c r="A1980" s="70"/>
      <c r="B1980" s="14"/>
      <c r="C1980" s="41"/>
      <c r="D1980" s="46"/>
      <c r="E1980" s="14" t="s">
        <v>19</v>
      </c>
      <c r="F1980" s="69" t="s">
        <v>611</v>
      </c>
      <c r="G1980" s="73"/>
      <c r="H1980" s="65"/>
    </row>
    <row r="1981" ht="45" spans="1:8">
      <c r="A1981" s="70"/>
      <c r="B1981" s="14"/>
      <c r="C1981" s="41"/>
      <c r="D1981" s="46"/>
      <c r="E1981" s="14" t="s">
        <v>139</v>
      </c>
      <c r="F1981" s="69" t="s">
        <v>612</v>
      </c>
      <c r="G1981" s="73"/>
      <c r="H1981" s="65"/>
    </row>
    <row r="1982" ht="56.25" spans="1:8">
      <c r="A1982" s="70"/>
      <c r="B1982" s="14"/>
      <c r="C1982" s="41"/>
      <c r="D1982" s="46"/>
      <c r="E1982" s="14" t="s">
        <v>613</v>
      </c>
      <c r="F1982" s="69" t="s">
        <v>614</v>
      </c>
      <c r="G1982" s="73"/>
      <c r="H1982" s="65"/>
    </row>
    <row r="1983" ht="22.5" spans="1:8">
      <c r="A1983" s="71"/>
      <c r="B1983" s="14"/>
      <c r="C1983" s="41"/>
      <c r="D1983" s="46"/>
      <c r="E1983" s="14"/>
      <c r="F1983" s="69" t="s">
        <v>615</v>
      </c>
      <c r="G1983" s="74"/>
      <c r="H1983" s="65"/>
    </row>
    <row r="1984" ht="45" spans="1:8">
      <c r="A1984" s="65">
        <f>MAX($A$3:A1983)+1</f>
        <v>267</v>
      </c>
      <c r="B1984" s="14" t="s">
        <v>623</v>
      </c>
      <c r="C1984" s="41" t="s">
        <v>624</v>
      </c>
      <c r="D1984" s="46" t="s">
        <v>625</v>
      </c>
      <c r="E1984" s="62" t="s">
        <v>13</v>
      </c>
      <c r="F1984" s="63" t="s">
        <v>14</v>
      </c>
      <c r="G1984" s="14" t="s">
        <v>626</v>
      </c>
      <c r="H1984" s="65" t="s">
        <v>627</v>
      </c>
    </row>
    <row r="1985" ht="33.75" spans="1:8">
      <c r="A1985" s="65"/>
      <c r="B1985" s="14"/>
      <c r="C1985" s="41"/>
      <c r="D1985" s="46"/>
      <c r="E1985" s="62" t="s">
        <v>17</v>
      </c>
      <c r="F1985" s="63" t="s">
        <v>18</v>
      </c>
      <c r="G1985" s="14"/>
      <c r="H1985" s="65"/>
    </row>
    <row r="1986" ht="22.5" spans="1:8">
      <c r="A1986" s="65"/>
      <c r="B1986" s="14"/>
      <c r="C1986" s="41"/>
      <c r="D1986" s="46"/>
      <c r="E1986" s="62" t="s">
        <v>19</v>
      </c>
      <c r="F1986" s="63" t="s">
        <v>20</v>
      </c>
      <c r="G1986" s="14"/>
      <c r="H1986" s="65"/>
    </row>
    <row r="1987" ht="22.5" spans="1:8">
      <c r="A1987" s="65"/>
      <c r="B1987" s="14"/>
      <c r="C1987" s="41"/>
      <c r="D1987" s="46"/>
      <c r="E1987" s="62" t="s">
        <v>21</v>
      </c>
      <c r="F1987" s="63" t="s">
        <v>22</v>
      </c>
      <c r="G1987" s="14"/>
      <c r="H1987" s="65"/>
    </row>
    <row r="1988" ht="48" spans="1:8">
      <c r="A1988" s="65">
        <f>MAX($A$3:A1987)+1</f>
        <v>268</v>
      </c>
      <c r="B1988" s="47" t="s">
        <v>628</v>
      </c>
      <c r="C1988" s="49" t="s">
        <v>629</v>
      </c>
      <c r="D1988" s="47" t="s">
        <v>630</v>
      </c>
      <c r="E1988" s="47" t="s">
        <v>631</v>
      </c>
      <c r="F1988" s="49" t="s">
        <v>632</v>
      </c>
      <c r="G1988" s="48" t="s">
        <v>633</v>
      </c>
      <c r="H1988" s="47" t="str">
        <f t="shared" ref="H1988:H1997" si="331">"办公室"</f>
        <v>办公室</v>
      </c>
    </row>
    <row r="1989" ht="24" spans="1:8">
      <c r="A1989" s="65"/>
      <c r="B1989" s="47"/>
      <c r="C1989" s="49"/>
      <c r="D1989" s="47"/>
      <c r="E1989" s="47" t="s">
        <v>634</v>
      </c>
      <c r="F1989" s="49" t="s">
        <v>635</v>
      </c>
      <c r="G1989" s="48"/>
      <c r="H1989" s="47"/>
    </row>
    <row r="1990" ht="24" spans="1:8">
      <c r="A1990" s="65"/>
      <c r="B1990" s="47"/>
      <c r="C1990" s="49"/>
      <c r="D1990" s="47"/>
      <c r="E1990" s="47" t="s">
        <v>636</v>
      </c>
      <c r="F1990" s="49" t="s">
        <v>637</v>
      </c>
      <c r="G1990" s="48"/>
      <c r="H1990" s="47"/>
    </row>
    <row r="1991" ht="24" spans="1:8">
      <c r="A1991" s="65"/>
      <c r="B1991" s="47"/>
      <c r="C1991" s="49"/>
      <c r="D1991" s="47"/>
      <c r="E1991" s="47"/>
      <c r="F1991" s="49" t="s">
        <v>638</v>
      </c>
      <c r="G1991" s="48"/>
      <c r="H1991" s="47"/>
    </row>
    <row r="1992" ht="48" spans="1:8">
      <c r="A1992" s="65">
        <f>MAX($A$3:A1991)+1</f>
        <v>269</v>
      </c>
      <c r="B1992" s="49" t="s">
        <v>639</v>
      </c>
      <c r="C1992" s="49" t="s">
        <v>629</v>
      </c>
      <c r="D1992" s="47" t="s">
        <v>630</v>
      </c>
      <c r="E1992" s="47" t="s">
        <v>631</v>
      </c>
      <c r="F1992" s="49" t="s">
        <v>632</v>
      </c>
      <c r="G1992" s="48" t="s">
        <v>640</v>
      </c>
      <c r="H1992" s="47" t="str">
        <f t="shared" si="331"/>
        <v>办公室</v>
      </c>
    </row>
    <row r="1993" ht="24" spans="1:8">
      <c r="A1993" s="65"/>
      <c r="B1993" s="49"/>
      <c r="C1993" s="49"/>
      <c r="D1993" s="47"/>
      <c r="E1993" s="47" t="s">
        <v>634</v>
      </c>
      <c r="F1993" s="49" t="s">
        <v>635</v>
      </c>
      <c r="G1993" s="48"/>
      <c r="H1993" s="47"/>
    </row>
    <row r="1994" ht="24" spans="1:8">
      <c r="A1994" s="65"/>
      <c r="B1994" s="49"/>
      <c r="C1994" s="49"/>
      <c r="D1994" s="47"/>
      <c r="E1994" s="47" t="s">
        <v>636</v>
      </c>
      <c r="F1994" s="49" t="s">
        <v>641</v>
      </c>
      <c r="G1994" s="48"/>
      <c r="H1994" s="47"/>
    </row>
    <row r="1995" ht="24" spans="1:8">
      <c r="A1995" s="65"/>
      <c r="B1995" s="49"/>
      <c r="C1995" s="49"/>
      <c r="D1995" s="47"/>
      <c r="E1995" s="47"/>
      <c r="F1995" s="49" t="s">
        <v>642</v>
      </c>
      <c r="G1995" s="48"/>
      <c r="H1995" s="47"/>
    </row>
    <row r="1996" ht="48" spans="1:8">
      <c r="A1996" s="65">
        <f>MAX($A$3:A1995)+1</f>
        <v>270</v>
      </c>
      <c r="B1996" s="47" t="s">
        <v>643</v>
      </c>
      <c r="C1996" s="49" t="s">
        <v>644</v>
      </c>
      <c r="D1996" s="47" t="s">
        <v>630</v>
      </c>
      <c r="E1996" s="47" t="s">
        <v>631</v>
      </c>
      <c r="F1996" s="49" t="s">
        <v>632</v>
      </c>
      <c r="G1996" s="48" t="s">
        <v>645</v>
      </c>
      <c r="H1996" s="47" t="str">
        <f t="shared" si="331"/>
        <v>办公室</v>
      </c>
    </row>
    <row r="1997" ht="24" spans="1:8">
      <c r="A1997" s="65"/>
      <c r="B1997" s="47"/>
      <c r="C1997" s="49"/>
      <c r="D1997" s="47"/>
      <c r="E1997" s="47" t="s">
        <v>634</v>
      </c>
      <c r="F1997" s="49" t="s">
        <v>635</v>
      </c>
      <c r="G1997" s="48"/>
      <c r="H1997" s="47"/>
    </row>
    <row r="1998" ht="24" spans="1:8">
      <c r="A1998" s="65"/>
      <c r="B1998" s="47"/>
      <c r="C1998" s="49"/>
      <c r="D1998" s="47"/>
      <c r="E1998" s="47" t="s">
        <v>636</v>
      </c>
      <c r="F1998" s="49" t="s">
        <v>641</v>
      </c>
      <c r="G1998" s="48"/>
      <c r="H1998" s="47"/>
    </row>
    <row r="1999" ht="24" spans="1:8">
      <c r="A1999" s="65"/>
      <c r="B1999" s="47"/>
      <c r="C1999" s="49"/>
      <c r="D1999" s="47"/>
      <c r="E1999" s="47"/>
      <c r="F1999" s="49" t="s">
        <v>642</v>
      </c>
      <c r="G1999" s="48"/>
      <c r="H1999" s="47"/>
    </row>
    <row r="2000" ht="48" spans="1:8">
      <c r="A2000" s="65">
        <f>MAX($A$3:A1999)+1</f>
        <v>271</v>
      </c>
      <c r="B2000" s="47" t="s">
        <v>646</v>
      </c>
      <c r="C2000" s="49" t="s">
        <v>647</v>
      </c>
      <c r="D2000" s="47" t="s">
        <v>630</v>
      </c>
      <c r="E2000" s="47" t="s">
        <v>631</v>
      </c>
      <c r="F2000" s="49" t="s">
        <v>632</v>
      </c>
      <c r="G2000" s="48" t="s">
        <v>648</v>
      </c>
      <c r="H2000" s="47" t="str">
        <f t="shared" ref="H1998:H2007" si="332">"办公室"</f>
        <v>办公室</v>
      </c>
    </row>
    <row r="2001" ht="24" spans="1:8">
      <c r="A2001" s="65"/>
      <c r="B2001" s="47"/>
      <c r="C2001" s="49"/>
      <c r="D2001" s="47"/>
      <c r="E2001" s="47" t="s">
        <v>634</v>
      </c>
      <c r="F2001" s="49" t="s">
        <v>635</v>
      </c>
      <c r="G2001" s="48"/>
      <c r="H2001" s="47"/>
    </row>
    <row r="2002" ht="24" spans="1:8">
      <c r="A2002" s="65"/>
      <c r="B2002" s="47"/>
      <c r="C2002" s="49"/>
      <c r="D2002" s="47"/>
      <c r="E2002" s="47" t="s">
        <v>636</v>
      </c>
      <c r="F2002" s="49" t="s">
        <v>641</v>
      </c>
      <c r="G2002" s="48"/>
      <c r="H2002" s="47"/>
    </row>
    <row r="2003" ht="24" spans="1:8">
      <c r="A2003" s="65"/>
      <c r="B2003" s="47"/>
      <c r="C2003" s="49"/>
      <c r="D2003" s="47"/>
      <c r="E2003" s="47"/>
      <c r="F2003" s="49" t="s">
        <v>642</v>
      </c>
      <c r="G2003" s="48"/>
      <c r="H2003" s="47"/>
    </row>
    <row r="2004" ht="48" spans="1:8">
      <c r="A2004" s="65">
        <f>MAX($A$3:A2003)+1</f>
        <v>272</v>
      </c>
      <c r="B2004" s="47" t="s">
        <v>649</v>
      </c>
      <c r="C2004" s="49" t="s">
        <v>650</v>
      </c>
      <c r="D2004" s="47" t="s">
        <v>630</v>
      </c>
      <c r="E2004" s="47" t="s">
        <v>631</v>
      </c>
      <c r="F2004" s="49" t="s">
        <v>632</v>
      </c>
      <c r="G2004" s="48" t="s">
        <v>651</v>
      </c>
      <c r="H2004" s="47" t="str">
        <f t="shared" si="332"/>
        <v>办公室</v>
      </c>
    </row>
    <row r="2005" ht="24" spans="1:8">
      <c r="A2005" s="65"/>
      <c r="B2005" s="47"/>
      <c r="C2005" s="49"/>
      <c r="D2005" s="47"/>
      <c r="E2005" s="47" t="s">
        <v>634</v>
      </c>
      <c r="F2005" s="49" t="s">
        <v>635</v>
      </c>
      <c r="G2005" s="48"/>
      <c r="H2005" s="47"/>
    </row>
    <row r="2006" ht="24" spans="1:8">
      <c r="A2006" s="65"/>
      <c r="B2006" s="47"/>
      <c r="C2006" s="49"/>
      <c r="D2006" s="47"/>
      <c r="E2006" s="47" t="s">
        <v>636</v>
      </c>
      <c r="F2006" s="49" t="s">
        <v>641</v>
      </c>
      <c r="G2006" s="48"/>
      <c r="H2006" s="47"/>
    </row>
    <row r="2007" ht="24" spans="1:8">
      <c r="A2007" s="65"/>
      <c r="B2007" s="47"/>
      <c r="C2007" s="49"/>
      <c r="D2007" s="47"/>
      <c r="E2007" s="47"/>
      <c r="F2007" s="49" t="s">
        <v>642</v>
      </c>
      <c r="G2007" s="48"/>
      <c r="H2007" s="47"/>
    </row>
    <row r="2008" ht="48" spans="1:8">
      <c r="A2008" s="65">
        <f>MAX($A$3:A2007)+1</f>
        <v>273</v>
      </c>
      <c r="B2008" s="47" t="s">
        <v>652</v>
      </c>
      <c r="C2008" s="49" t="s">
        <v>653</v>
      </c>
      <c r="D2008" s="47" t="s">
        <v>630</v>
      </c>
      <c r="E2008" s="47" t="s">
        <v>631</v>
      </c>
      <c r="F2008" s="49" t="s">
        <v>632</v>
      </c>
      <c r="G2008" s="48" t="s">
        <v>654</v>
      </c>
      <c r="H2008" s="47" t="str">
        <f t="shared" ref="H2008:H2017" si="333">"办公室"</f>
        <v>办公室</v>
      </c>
    </row>
    <row r="2009" ht="24" spans="1:8">
      <c r="A2009" s="65"/>
      <c r="B2009" s="47"/>
      <c r="C2009" s="49"/>
      <c r="D2009" s="47"/>
      <c r="E2009" s="47" t="s">
        <v>634</v>
      </c>
      <c r="F2009" s="49" t="s">
        <v>635</v>
      </c>
      <c r="G2009" s="48"/>
      <c r="H2009" s="47"/>
    </row>
    <row r="2010" ht="24" spans="1:8">
      <c r="A2010" s="65"/>
      <c r="B2010" s="47"/>
      <c r="C2010" s="49"/>
      <c r="D2010" s="47"/>
      <c r="E2010" s="47" t="s">
        <v>636</v>
      </c>
      <c r="F2010" s="49" t="s">
        <v>641</v>
      </c>
      <c r="G2010" s="48"/>
      <c r="H2010" s="47"/>
    </row>
    <row r="2011" ht="24" spans="1:8">
      <c r="A2011" s="65"/>
      <c r="B2011" s="47"/>
      <c r="C2011" s="49"/>
      <c r="D2011" s="47"/>
      <c r="E2011" s="47"/>
      <c r="F2011" s="49" t="s">
        <v>642</v>
      </c>
      <c r="G2011" s="48"/>
      <c r="H2011" s="47"/>
    </row>
    <row r="2012" ht="48" spans="1:8">
      <c r="A2012" s="65">
        <f>MAX($A$3:A2011)+1</f>
        <v>274</v>
      </c>
      <c r="B2012" s="47" t="s">
        <v>655</v>
      </c>
      <c r="C2012" s="56" t="s">
        <v>656</v>
      </c>
      <c r="D2012" s="47" t="s">
        <v>630</v>
      </c>
      <c r="E2012" s="47" t="s">
        <v>631</v>
      </c>
      <c r="F2012" s="49" t="s">
        <v>657</v>
      </c>
      <c r="G2012" s="48" t="s">
        <v>658</v>
      </c>
      <c r="H2012" s="47" t="str">
        <f t="shared" si="333"/>
        <v>办公室</v>
      </c>
    </row>
    <row r="2013" ht="24" spans="1:8">
      <c r="A2013" s="65"/>
      <c r="B2013" s="47"/>
      <c r="C2013" s="56"/>
      <c r="D2013" s="47"/>
      <c r="E2013" s="47" t="s">
        <v>634</v>
      </c>
      <c r="F2013" s="49" t="s">
        <v>635</v>
      </c>
      <c r="G2013" s="48"/>
      <c r="H2013" s="47"/>
    </row>
    <row r="2014" ht="24" spans="1:8">
      <c r="A2014" s="65"/>
      <c r="B2014" s="47"/>
      <c r="C2014" s="56"/>
      <c r="D2014" s="47"/>
      <c r="E2014" s="47" t="s">
        <v>636</v>
      </c>
      <c r="F2014" s="49" t="s">
        <v>641</v>
      </c>
      <c r="G2014" s="48"/>
      <c r="H2014" s="47"/>
    </row>
    <row r="2015" ht="24" spans="1:8">
      <c r="A2015" s="65"/>
      <c r="B2015" s="47"/>
      <c r="C2015" s="56"/>
      <c r="D2015" s="47"/>
      <c r="E2015" s="47"/>
      <c r="F2015" s="49" t="s">
        <v>642</v>
      </c>
      <c r="G2015" s="48"/>
      <c r="H2015" s="47"/>
    </row>
    <row r="2016" ht="48" spans="1:8">
      <c r="A2016" s="65">
        <f>MAX($A$3:A2015)+1</f>
        <v>275</v>
      </c>
      <c r="B2016" s="47" t="s">
        <v>659</v>
      </c>
      <c r="C2016" s="48" t="s">
        <v>660</v>
      </c>
      <c r="D2016" s="47" t="s">
        <v>630</v>
      </c>
      <c r="E2016" s="47" t="s">
        <v>631</v>
      </c>
      <c r="F2016" s="49" t="s">
        <v>632</v>
      </c>
      <c r="G2016" s="48" t="s">
        <v>661</v>
      </c>
      <c r="H2016" s="47" t="str">
        <f t="shared" si="333"/>
        <v>办公室</v>
      </c>
    </row>
    <row r="2017" ht="24" spans="1:8">
      <c r="A2017" s="65"/>
      <c r="B2017" s="47"/>
      <c r="C2017" s="48"/>
      <c r="D2017" s="47"/>
      <c r="E2017" s="47" t="s">
        <v>634</v>
      </c>
      <c r="F2017" s="49" t="s">
        <v>635</v>
      </c>
      <c r="G2017" s="48"/>
      <c r="H2017" s="47"/>
    </row>
    <row r="2018" ht="24" spans="1:8">
      <c r="A2018" s="65"/>
      <c r="B2018" s="47"/>
      <c r="C2018" s="48"/>
      <c r="D2018" s="47"/>
      <c r="E2018" s="47" t="s">
        <v>636</v>
      </c>
      <c r="F2018" s="75" t="s">
        <v>641</v>
      </c>
      <c r="G2018" s="48"/>
      <c r="H2018" s="47"/>
    </row>
    <row r="2019" ht="24" spans="1:8">
      <c r="A2019" s="65"/>
      <c r="B2019" s="47"/>
      <c r="C2019" s="48"/>
      <c r="D2019" s="47"/>
      <c r="E2019" s="47"/>
      <c r="F2019" s="75" t="s">
        <v>642</v>
      </c>
      <c r="G2019" s="48"/>
      <c r="H2019" s="47"/>
    </row>
    <row r="2020" ht="48" spans="1:8">
      <c r="A2020" s="65">
        <f>MAX($A$3:A2019)+1</f>
        <v>276</v>
      </c>
      <c r="B2020" s="47" t="s">
        <v>662</v>
      </c>
      <c r="C2020" s="49" t="s">
        <v>663</v>
      </c>
      <c r="D2020" s="47" t="s">
        <v>630</v>
      </c>
      <c r="E2020" s="47" t="s">
        <v>631</v>
      </c>
      <c r="F2020" s="49" t="s">
        <v>632</v>
      </c>
      <c r="G2020" s="48" t="s">
        <v>664</v>
      </c>
      <c r="H2020" s="47" t="str">
        <f t="shared" ref="H2018:H2027" si="334">"办公室"</f>
        <v>办公室</v>
      </c>
    </row>
    <row r="2021" ht="24" spans="1:8">
      <c r="A2021" s="65"/>
      <c r="B2021" s="47"/>
      <c r="C2021" s="49"/>
      <c r="D2021" s="47"/>
      <c r="E2021" s="47" t="s">
        <v>634</v>
      </c>
      <c r="F2021" s="49" t="s">
        <v>635</v>
      </c>
      <c r="G2021" s="48"/>
      <c r="H2021" s="47"/>
    </row>
    <row r="2022" ht="24" spans="1:8">
      <c r="A2022" s="65"/>
      <c r="B2022" s="47"/>
      <c r="C2022" s="49"/>
      <c r="D2022" s="47"/>
      <c r="E2022" s="47" t="s">
        <v>636</v>
      </c>
      <c r="F2022" s="49" t="s">
        <v>641</v>
      </c>
      <c r="G2022" s="48"/>
      <c r="H2022" s="47"/>
    </row>
    <row r="2023" ht="24" spans="1:8">
      <c r="A2023" s="65"/>
      <c r="B2023" s="47"/>
      <c r="C2023" s="49"/>
      <c r="D2023" s="47"/>
      <c r="E2023" s="47"/>
      <c r="F2023" s="49" t="s">
        <v>642</v>
      </c>
      <c r="G2023" s="48"/>
      <c r="H2023" s="47"/>
    </row>
    <row r="2024" ht="48" spans="1:8">
      <c r="A2024" s="65">
        <f>MAX($A$3:A2023)+1</f>
        <v>277</v>
      </c>
      <c r="B2024" s="47" t="s">
        <v>665</v>
      </c>
      <c r="C2024" s="49" t="s">
        <v>666</v>
      </c>
      <c r="D2024" s="47" t="s">
        <v>630</v>
      </c>
      <c r="E2024" s="47" t="s">
        <v>631</v>
      </c>
      <c r="F2024" s="49" t="s">
        <v>632</v>
      </c>
      <c r="G2024" s="48" t="s">
        <v>667</v>
      </c>
      <c r="H2024" s="47" t="str">
        <f t="shared" si="334"/>
        <v>办公室</v>
      </c>
    </row>
    <row r="2025" ht="24" spans="1:8">
      <c r="A2025" s="65"/>
      <c r="B2025" s="47"/>
      <c r="C2025" s="49"/>
      <c r="D2025" s="47"/>
      <c r="E2025" s="47" t="s">
        <v>634</v>
      </c>
      <c r="F2025" s="49" t="s">
        <v>635</v>
      </c>
      <c r="G2025" s="48"/>
      <c r="H2025" s="47"/>
    </row>
    <row r="2026" ht="24" spans="1:8">
      <c r="A2026" s="65"/>
      <c r="B2026" s="47"/>
      <c r="C2026" s="49"/>
      <c r="D2026" s="47"/>
      <c r="E2026" s="47" t="s">
        <v>636</v>
      </c>
      <c r="F2026" s="49" t="s">
        <v>641</v>
      </c>
      <c r="G2026" s="48"/>
      <c r="H2026" s="47"/>
    </row>
    <row r="2027" ht="24" spans="1:8">
      <c r="A2027" s="65"/>
      <c r="B2027" s="47"/>
      <c r="C2027" s="49"/>
      <c r="D2027" s="47"/>
      <c r="E2027" s="47"/>
      <c r="F2027" s="49" t="s">
        <v>642</v>
      </c>
      <c r="G2027" s="48"/>
      <c r="H2027" s="47"/>
    </row>
    <row r="2028" ht="48" spans="1:8">
      <c r="A2028" s="65">
        <f>MAX($A$3:A2027)+1</f>
        <v>278</v>
      </c>
      <c r="B2028" s="47" t="s">
        <v>668</v>
      </c>
      <c r="C2028" s="49" t="s">
        <v>669</v>
      </c>
      <c r="D2028" s="47" t="s">
        <v>630</v>
      </c>
      <c r="E2028" s="47" t="s">
        <v>631</v>
      </c>
      <c r="F2028" s="49" t="s">
        <v>632</v>
      </c>
      <c r="G2028" s="48" t="s">
        <v>670</v>
      </c>
      <c r="H2028" s="47" t="str">
        <f t="shared" ref="H2028:H2037" si="335">"办公室"</f>
        <v>办公室</v>
      </c>
    </row>
    <row r="2029" ht="24" spans="1:8">
      <c r="A2029" s="65"/>
      <c r="B2029" s="47"/>
      <c r="C2029" s="49"/>
      <c r="D2029" s="47"/>
      <c r="E2029" s="47" t="s">
        <v>634</v>
      </c>
      <c r="F2029" s="49" t="s">
        <v>635</v>
      </c>
      <c r="G2029" s="48"/>
      <c r="H2029" s="47"/>
    </row>
    <row r="2030" ht="24" spans="1:8">
      <c r="A2030" s="65"/>
      <c r="B2030" s="47"/>
      <c r="C2030" s="49"/>
      <c r="D2030" s="47"/>
      <c r="E2030" s="47" t="s">
        <v>636</v>
      </c>
      <c r="F2030" s="49" t="s">
        <v>641</v>
      </c>
      <c r="G2030" s="48"/>
      <c r="H2030" s="47"/>
    </row>
    <row r="2031" ht="24" spans="1:8">
      <c r="A2031" s="65"/>
      <c r="B2031" s="47"/>
      <c r="C2031" s="49"/>
      <c r="D2031" s="47"/>
      <c r="E2031" s="47"/>
      <c r="F2031" s="49" t="s">
        <v>642</v>
      </c>
      <c r="G2031" s="48"/>
      <c r="H2031" s="47"/>
    </row>
    <row r="2032" ht="48" spans="1:8">
      <c r="A2032" s="65">
        <f>MAX($A$3:A2031)+1</f>
        <v>279</v>
      </c>
      <c r="B2032" s="47" t="s">
        <v>671</v>
      </c>
      <c r="C2032" s="49" t="s">
        <v>672</v>
      </c>
      <c r="D2032" s="47" t="s">
        <v>630</v>
      </c>
      <c r="E2032" s="47" t="s">
        <v>631</v>
      </c>
      <c r="F2032" s="49" t="s">
        <v>632</v>
      </c>
      <c r="G2032" s="48" t="s">
        <v>673</v>
      </c>
      <c r="H2032" s="47" t="str">
        <f t="shared" si="335"/>
        <v>办公室</v>
      </c>
    </row>
    <row r="2033" ht="24" spans="1:8">
      <c r="A2033" s="65"/>
      <c r="B2033" s="47"/>
      <c r="C2033" s="49"/>
      <c r="D2033" s="47"/>
      <c r="E2033" s="47" t="s">
        <v>634</v>
      </c>
      <c r="F2033" s="49" t="s">
        <v>635</v>
      </c>
      <c r="G2033" s="48"/>
      <c r="H2033" s="47"/>
    </row>
    <row r="2034" ht="24" spans="1:8">
      <c r="A2034" s="65"/>
      <c r="B2034" s="47"/>
      <c r="C2034" s="49"/>
      <c r="D2034" s="47"/>
      <c r="E2034" s="47" t="s">
        <v>636</v>
      </c>
      <c r="F2034" s="49" t="s">
        <v>641</v>
      </c>
      <c r="G2034" s="48"/>
      <c r="H2034" s="47"/>
    </row>
    <row r="2035" ht="24" spans="1:8">
      <c r="A2035" s="65"/>
      <c r="B2035" s="47"/>
      <c r="C2035" s="49"/>
      <c r="D2035" s="47"/>
      <c r="E2035" s="47"/>
      <c r="F2035" s="49" t="s">
        <v>642</v>
      </c>
      <c r="G2035" s="48"/>
      <c r="H2035" s="47"/>
    </row>
    <row r="2036" ht="48" spans="1:8">
      <c r="A2036" s="65">
        <f>MAX($A$3:A2035)+1</f>
        <v>280</v>
      </c>
      <c r="B2036" s="47" t="s">
        <v>674</v>
      </c>
      <c r="C2036" s="49" t="s">
        <v>675</v>
      </c>
      <c r="D2036" s="47" t="s">
        <v>630</v>
      </c>
      <c r="E2036" s="47" t="s">
        <v>631</v>
      </c>
      <c r="F2036" s="49" t="s">
        <v>632</v>
      </c>
      <c r="G2036" s="48" t="s">
        <v>676</v>
      </c>
      <c r="H2036" s="47" t="str">
        <f t="shared" si="335"/>
        <v>办公室</v>
      </c>
    </row>
    <row r="2037" ht="24" spans="1:8">
      <c r="A2037" s="65"/>
      <c r="B2037" s="47"/>
      <c r="C2037" s="49"/>
      <c r="D2037" s="47"/>
      <c r="E2037" s="47" t="s">
        <v>634</v>
      </c>
      <c r="F2037" s="49" t="s">
        <v>635</v>
      </c>
      <c r="G2037" s="48"/>
      <c r="H2037" s="47"/>
    </row>
    <row r="2038" ht="24" spans="1:8">
      <c r="A2038" s="65"/>
      <c r="B2038" s="47"/>
      <c r="C2038" s="49"/>
      <c r="D2038" s="47"/>
      <c r="E2038" s="47" t="s">
        <v>636</v>
      </c>
      <c r="F2038" s="49" t="s">
        <v>641</v>
      </c>
      <c r="G2038" s="48"/>
      <c r="H2038" s="47"/>
    </row>
    <row r="2039" ht="24" spans="1:8">
      <c r="A2039" s="65"/>
      <c r="B2039" s="47"/>
      <c r="C2039" s="49"/>
      <c r="D2039" s="47"/>
      <c r="E2039" s="47"/>
      <c r="F2039" s="49" t="s">
        <v>642</v>
      </c>
      <c r="G2039" s="48"/>
      <c r="H2039" s="47"/>
    </row>
    <row r="2040" ht="48" spans="1:8">
      <c r="A2040" s="65">
        <f>MAX($A$3:A2039)+1</f>
        <v>281</v>
      </c>
      <c r="B2040" s="47" t="s">
        <v>677</v>
      </c>
      <c r="C2040" s="49" t="s">
        <v>678</v>
      </c>
      <c r="D2040" s="47" t="s">
        <v>630</v>
      </c>
      <c r="E2040" s="47" t="s">
        <v>631</v>
      </c>
      <c r="F2040" s="49" t="s">
        <v>632</v>
      </c>
      <c r="G2040" s="48" t="s">
        <v>679</v>
      </c>
      <c r="H2040" s="47" t="str">
        <f t="shared" ref="H2038:H2047" si="336">"办公室"</f>
        <v>办公室</v>
      </c>
    </row>
    <row r="2041" ht="24" spans="1:8">
      <c r="A2041" s="65"/>
      <c r="B2041" s="47"/>
      <c r="C2041" s="49"/>
      <c r="D2041" s="47"/>
      <c r="E2041" s="47" t="s">
        <v>634</v>
      </c>
      <c r="F2041" s="49" t="s">
        <v>635</v>
      </c>
      <c r="G2041" s="48"/>
      <c r="H2041" s="47"/>
    </row>
    <row r="2042" ht="24" spans="1:8">
      <c r="A2042" s="65"/>
      <c r="B2042" s="47"/>
      <c r="C2042" s="49"/>
      <c r="D2042" s="47"/>
      <c r="E2042" s="47" t="s">
        <v>636</v>
      </c>
      <c r="F2042" s="49" t="s">
        <v>641</v>
      </c>
      <c r="G2042" s="48"/>
      <c r="H2042" s="47"/>
    </row>
    <row r="2043" ht="24" spans="1:8">
      <c r="A2043" s="65"/>
      <c r="B2043" s="47"/>
      <c r="C2043" s="49"/>
      <c r="D2043" s="47"/>
      <c r="E2043" s="47"/>
      <c r="F2043" s="49" t="s">
        <v>642</v>
      </c>
      <c r="G2043" s="48"/>
      <c r="H2043" s="47"/>
    </row>
    <row r="2044" ht="48" spans="1:8">
      <c r="A2044" s="65">
        <f>MAX($A$3:A2043)+1</f>
        <v>282</v>
      </c>
      <c r="B2044" s="47" t="s">
        <v>680</v>
      </c>
      <c r="C2044" s="75" t="s">
        <v>681</v>
      </c>
      <c r="D2044" s="47" t="s">
        <v>630</v>
      </c>
      <c r="E2044" s="47" t="s">
        <v>631</v>
      </c>
      <c r="F2044" s="49" t="s">
        <v>632</v>
      </c>
      <c r="G2044" s="48" t="s">
        <v>682</v>
      </c>
      <c r="H2044" s="47" t="str">
        <f t="shared" si="336"/>
        <v>办公室</v>
      </c>
    </row>
    <row r="2045" ht="24" spans="1:8">
      <c r="A2045" s="65"/>
      <c r="B2045" s="47"/>
      <c r="C2045" s="75"/>
      <c r="D2045" s="47"/>
      <c r="E2045" s="47" t="s">
        <v>634</v>
      </c>
      <c r="F2045" s="49" t="s">
        <v>635</v>
      </c>
      <c r="G2045" s="48"/>
      <c r="H2045" s="47"/>
    </row>
    <row r="2046" ht="24" spans="1:8">
      <c r="A2046" s="65"/>
      <c r="B2046" s="47"/>
      <c r="C2046" s="75"/>
      <c r="D2046" s="47"/>
      <c r="E2046" s="47" t="s">
        <v>636</v>
      </c>
      <c r="F2046" s="49" t="s">
        <v>641</v>
      </c>
      <c r="G2046" s="48"/>
      <c r="H2046" s="47"/>
    </row>
    <row r="2047" ht="24" spans="1:8">
      <c r="A2047" s="65"/>
      <c r="B2047" s="47"/>
      <c r="C2047" s="75"/>
      <c r="D2047" s="47"/>
      <c r="E2047" s="47"/>
      <c r="F2047" s="49" t="s">
        <v>642</v>
      </c>
      <c r="G2047" s="48"/>
      <c r="H2047" s="47"/>
    </row>
    <row r="2048" ht="48" spans="1:8">
      <c r="A2048" s="65">
        <f>MAX($A$3:A2047)+1</f>
        <v>283</v>
      </c>
      <c r="B2048" s="55" t="s">
        <v>683</v>
      </c>
      <c r="C2048" s="49" t="s">
        <v>684</v>
      </c>
      <c r="D2048" s="47" t="s">
        <v>630</v>
      </c>
      <c r="E2048" s="47" t="s">
        <v>631</v>
      </c>
      <c r="F2048" s="49" t="s">
        <v>632</v>
      </c>
      <c r="G2048" s="48" t="s">
        <v>685</v>
      </c>
      <c r="H2048" s="47" t="str">
        <f t="shared" ref="H2048:H2057" si="337">"办公室"</f>
        <v>办公室</v>
      </c>
    </row>
    <row r="2049" ht="24" spans="1:8">
      <c r="A2049" s="65"/>
      <c r="B2049" s="55"/>
      <c r="C2049" s="49"/>
      <c r="D2049" s="47"/>
      <c r="E2049" s="47" t="s">
        <v>634</v>
      </c>
      <c r="F2049" s="49" t="s">
        <v>635</v>
      </c>
      <c r="G2049" s="48"/>
      <c r="H2049" s="47"/>
    </row>
    <row r="2050" ht="24" spans="1:8">
      <c r="A2050" s="65"/>
      <c r="B2050" s="55"/>
      <c r="C2050" s="49"/>
      <c r="D2050" s="47"/>
      <c r="E2050" s="47" t="s">
        <v>636</v>
      </c>
      <c r="F2050" s="49" t="s">
        <v>641</v>
      </c>
      <c r="G2050" s="48"/>
      <c r="H2050" s="47"/>
    </row>
    <row r="2051" ht="24" spans="1:8">
      <c r="A2051" s="65"/>
      <c r="B2051" s="55"/>
      <c r="C2051" s="49"/>
      <c r="D2051" s="47"/>
      <c r="E2051" s="47"/>
      <c r="F2051" s="49" t="s">
        <v>642</v>
      </c>
      <c r="G2051" s="48"/>
      <c r="H2051" s="47"/>
    </row>
    <row r="2052" ht="48" spans="1:8">
      <c r="A2052" s="65">
        <f>MAX($A$3:A2051)+1</f>
        <v>284</v>
      </c>
      <c r="B2052" s="55" t="s">
        <v>686</v>
      </c>
      <c r="C2052" s="49" t="s">
        <v>687</v>
      </c>
      <c r="D2052" s="47" t="s">
        <v>630</v>
      </c>
      <c r="E2052" s="47" t="s">
        <v>631</v>
      </c>
      <c r="F2052" s="49" t="s">
        <v>632</v>
      </c>
      <c r="G2052" s="48" t="s">
        <v>688</v>
      </c>
      <c r="H2052" s="47" t="str">
        <f t="shared" si="337"/>
        <v>办公室</v>
      </c>
    </row>
    <row r="2053" ht="24" spans="1:8">
      <c r="A2053" s="65"/>
      <c r="B2053" s="55"/>
      <c r="C2053" s="49"/>
      <c r="D2053" s="47"/>
      <c r="E2053" s="47" t="s">
        <v>634</v>
      </c>
      <c r="F2053" s="49" t="s">
        <v>635</v>
      </c>
      <c r="G2053" s="48"/>
      <c r="H2053" s="47"/>
    </row>
    <row r="2054" ht="24" spans="1:8">
      <c r="A2054" s="65"/>
      <c r="B2054" s="55"/>
      <c r="C2054" s="49"/>
      <c r="D2054" s="47"/>
      <c r="E2054" s="47" t="s">
        <v>636</v>
      </c>
      <c r="F2054" s="49" t="s">
        <v>641</v>
      </c>
      <c r="G2054" s="48"/>
      <c r="H2054" s="47"/>
    </row>
    <row r="2055" ht="24" spans="1:8">
      <c r="A2055" s="65"/>
      <c r="B2055" s="55"/>
      <c r="C2055" s="49"/>
      <c r="D2055" s="47"/>
      <c r="E2055" s="47"/>
      <c r="F2055" s="49" t="s">
        <v>642</v>
      </c>
      <c r="G2055" s="48"/>
      <c r="H2055" s="47"/>
    </row>
    <row r="2056" ht="48" spans="1:8">
      <c r="A2056" s="65">
        <f>MAX($A$3:A2055)+1</f>
        <v>285</v>
      </c>
      <c r="B2056" s="55" t="s">
        <v>689</v>
      </c>
      <c r="C2056" s="49" t="s">
        <v>690</v>
      </c>
      <c r="D2056" s="47" t="s">
        <v>630</v>
      </c>
      <c r="E2056" s="47" t="s">
        <v>631</v>
      </c>
      <c r="F2056" s="49" t="s">
        <v>632</v>
      </c>
      <c r="G2056" s="48" t="s">
        <v>691</v>
      </c>
      <c r="H2056" s="47" t="str">
        <f t="shared" si="337"/>
        <v>办公室</v>
      </c>
    </row>
    <row r="2057" ht="24" spans="1:8">
      <c r="A2057" s="65"/>
      <c r="B2057" s="55"/>
      <c r="C2057" s="49"/>
      <c r="D2057" s="47"/>
      <c r="E2057" s="47" t="s">
        <v>634</v>
      </c>
      <c r="F2057" s="49" t="s">
        <v>635</v>
      </c>
      <c r="G2057" s="48"/>
      <c r="H2057" s="47"/>
    </row>
    <row r="2058" ht="24" spans="1:8">
      <c r="A2058" s="65"/>
      <c r="B2058" s="55"/>
      <c r="C2058" s="49"/>
      <c r="D2058" s="47"/>
      <c r="E2058" s="47" t="s">
        <v>636</v>
      </c>
      <c r="F2058" s="49" t="s">
        <v>641</v>
      </c>
      <c r="G2058" s="48"/>
      <c r="H2058" s="47"/>
    </row>
    <row r="2059" ht="24" spans="1:8">
      <c r="A2059" s="65"/>
      <c r="B2059" s="55"/>
      <c r="C2059" s="49"/>
      <c r="D2059" s="47"/>
      <c r="E2059" s="76"/>
      <c r="F2059" s="49" t="s">
        <v>642</v>
      </c>
      <c r="G2059" s="48"/>
      <c r="H2059" s="47"/>
    </row>
    <row r="2060" ht="48" spans="1:8">
      <c r="A2060" s="65">
        <f>MAX($A$3:A2059)+1</f>
        <v>286</v>
      </c>
      <c r="B2060" s="55" t="s">
        <v>692</v>
      </c>
      <c r="C2060" s="49" t="s">
        <v>693</v>
      </c>
      <c r="D2060" s="47" t="s">
        <v>630</v>
      </c>
      <c r="E2060" s="47" t="s">
        <v>631</v>
      </c>
      <c r="F2060" s="49" t="s">
        <v>632</v>
      </c>
      <c r="G2060" s="48" t="s">
        <v>694</v>
      </c>
      <c r="H2060" s="47" t="str">
        <f t="shared" ref="H2058:H2067" si="338">"办公室"</f>
        <v>办公室</v>
      </c>
    </row>
    <row r="2061" ht="24" spans="1:8">
      <c r="A2061" s="65"/>
      <c r="B2061" s="55"/>
      <c r="C2061" s="49"/>
      <c r="D2061" s="47"/>
      <c r="E2061" s="47" t="s">
        <v>634</v>
      </c>
      <c r="F2061" s="49" t="s">
        <v>635</v>
      </c>
      <c r="G2061" s="48"/>
      <c r="H2061" s="47"/>
    </row>
    <row r="2062" ht="24" spans="1:8">
      <c r="A2062" s="65"/>
      <c r="B2062" s="55"/>
      <c r="C2062" s="49"/>
      <c r="D2062" s="47"/>
      <c r="E2062" s="47" t="s">
        <v>636</v>
      </c>
      <c r="F2062" s="49" t="s">
        <v>641</v>
      </c>
      <c r="G2062" s="48"/>
      <c r="H2062" s="47"/>
    </row>
    <row r="2063" ht="24" spans="1:8">
      <c r="A2063" s="65"/>
      <c r="B2063" s="55"/>
      <c r="C2063" s="49"/>
      <c r="D2063" s="47"/>
      <c r="E2063" s="47"/>
      <c r="F2063" s="49" t="s">
        <v>642</v>
      </c>
      <c r="G2063" s="48"/>
      <c r="H2063" s="47"/>
    </row>
    <row r="2064" ht="48" spans="1:8">
      <c r="A2064" s="65">
        <f>MAX($A$3:A2063)+1</f>
        <v>287</v>
      </c>
      <c r="B2064" s="55" t="s">
        <v>695</v>
      </c>
      <c r="C2064" s="49" t="s">
        <v>696</v>
      </c>
      <c r="D2064" s="47" t="s">
        <v>630</v>
      </c>
      <c r="E2064" s="47" t="s">
        <v>631</v>
      </c>
      <c r="F2064" s="49" t="s">
        <v>632</v>
      </c>
      <c r="G2064" s="48" t="s">
        <v>697</v>
      </c>
      <c r="H2064" s="47" t="str">
        <f t="shared" si="338"/>
        <v>办公室</v>
      </c>
    </row>
    <row r="2065" ht="24" spans="1:8">
      <c r="A2065" s="65"/>
      <c r="B2065" s="55"/>
      <c r="C2065" s="49"/>
      <c r="D2065" s="47"/>
      <c r="E2065" s="47" t="s">
        <v>634</v>
      </c>
      <c r="F2065" s="49" t="s">
        <v>635</v>
      </c>
      <c r="G2065" s="48"/>
      <c r="H2065" s="47"/>
    </row>
    <row r="2066" ht="24" spans="1:8">
      <c r="A2066" s="65"/>
      <c r="B2066" s="55"/>
      <c r="C2066" s="49"/>
      <c r="D2066" s="47"/>
      <c r="E2066" s="47" t="s">
        <v>636</v>
      </c>
      <c r="F2066" s="49" t="s">
        <v>641</v>
      </c>
      <c r="G2066" s="48"/>
      <c r="H2066" s="47"/>
    </row>
    <row r="2067" ht="24" spans="1:8">
      <c r="A2067" s="65"/>
      <c r="B2067" s="55"/>
      <c r="C2067" s="49"/>
      <c r="D2067" s="47"/>
      <c r="E2067" s="47"/>
      <c r="F2067" s="49" t="s">
        <v>642</v>
      </c>
      <c r="G2067" s="48"/>
      <c r="H2067" s="47"/>
    </row>
    <row r="2068" ht="48" spans="1:8">
      <c r="A2068" s="65">
        <f>MAX($A$3:A2067)+1</f>
        <v>288</v>
      </c>
      <c r="B2068" s="55" t="s">
        <v>698</v>
      </c>
      <c r="C2068" s="49" t="s">
        <v>699</v>
      </c>
      <c r="D2068" s="47" t="s">
        <v>630</v>
      </c>
      <c r="E2068" s="47" t="s">
        <v>631</v>
      </c>
      <c r="F2068" s="49" t="s">
        <v>632</v>
      </c>
      <c r="G2068" s="48" t="s">
        <v>700</v>
      </c>
      <c r="H2068" s="47" t="str">
        <f t="shared" ref="H2068:H2077" si="339">"办公室"</f>
        <v>办公室</v>
      </c>
    </row>
    <row r="2069" ht="24" spans="1:8">
      <c r="A2069" s="65"/>
      <c r="B2069" s="55"/>
      <c r="C2069" s="49"/>
      <c r="D2069" s="47"/>
      <c r="E2069" s="47" t="s">
        <v>634</v>
      </c>
      <c r="F2069" s="49" t="s">
        <v>635</v>
      </c>
      <c r="G2069" s="48"/>
      <c r="H2069" s="47"/>
    </row>
    <row r="2070" ht="24" spans="1:8">
      <c r="A2070" s="65"/>
      <c r="B2070" s="55"/>
      <c r="C2070" s="49"/>
      <c r="D2070" s="47"/>
      <c r="E2070" s="47" t="s">
        <v>636</v>
      </c>
      <c r="F2070" s="49" t="s">
        <v>641</v>
      </c>
      <c r="G2070" s="48"/>
      <c r="H2070" s="47"/>
    </row>
    <row r="2071" ht="24" spans="1:8">
      <c r="A2071" s="65"/>
      <c r="B2071" s="55"/>
      <c r="C2071" s="49"/>
      <c r="D2071" s="47"/>
      <c r="E2071" s="76"/>
      <c r="F2071" s="49" t="s">
        <v>642</v>
      </c>
      <c r="G2071" s="48"/>
      <c r="H2071" s="47"/>
    </row>
    <row r="2072" ht="48" spans="1:8">
      <c r="A2072" s="65">
        <f>MAX($A$3:A2071)+1</f>
        <v>289</v>
      </c>
      <c r="B2072" s="55" t="s">
        <v>701</v>
      </c>
      <c r="C2072" s="49" t="s">
        <v>702</v>
      </c>
      <c r="D2072" s="47" t="s">
        <v>630</v>
      </c>
      <c r="E2072" s="47" t="s">
        <v>631</v>
      </c>
      <c r="F2072" s="49" t="s">
        <v>632</v>
      </c>
      <c r="G2072" s="48" t="s">
        <v>703</v>
      </c>
      <c r="H2072" s="47" t="str">
        <f t="shared" si="339"/>
        <v>办公室</v>
      </c>
    </row>
    <row r="2073" ht="24" spans="1:8">
      <c r="A2073" s="65"/>
      <c r="B2073" s="55"/>
      <c r="C2073" s="49"/>
      <c r="D2073" s="47"/>
      <c r="E2073" s="47" t="s">
        <v>634</v>
      </c>
      <c r="F2073" s="49" t="s">
        <v>635</v>
      </c>
      <c r="G2073" s="48"/>
      <c r="H2073" s="47"/>
    </row>
    <row r="2074" ht="24" spans="1:8">
      <c r="A2074" s="65"/>
      <c r="B2074" s="55"/>
      <c r="C2074" s="49"/>
      <c r="D2074" s="47"/>
      <c r="E2074" s="47" t="s">
        <v>636</v>
      </c>
      <c r="F2074" s="49" t="s">
        <v>641</v>
      </c>
      <c r="G2074" s="48"/>
      <c r="H2074" s="47"/>
    </row>
    <row r="2075" ht="24" spans="1:8">
      <c r="A2075" s="65"/>
      <c r="B2075" s="55"/>
      <c r="C2075" s="49"/>
      <c r="D2075" s="47"/>
      <c r="E2075" s="76"/>
      <c r="F2075" s="49" t="s">
        <v>642</v>
      </c>
      <c r="G2075" s="48"/>
      <c r="H2075" s="47"/>
    </row>
    <row r="2076" ht="48" spans="1:8">
      <c r="A2076" s="65">
        <f>MAX($A$3:A2075)+1</f>
        <v>290</v>
      </c>
      <c r="B2076" s="48" t="s">
        <v>704</v>
      </c>
      <c r="C2076" s="49" t="s">
        <v>705</v>
      </c>
      <c r="D2076" s="47" t="s">
        <v>630</v>
      </c>
      <c r="E2076" s="47" t="s">
        <v>631</v>
      </c>
      <c r="F2076" s="49" t="s">
        <v>632</v>
      </c>
      <c r="G2076" s="48" t="s">
        <v>706</v>
      </c>
      <c r="H2076" s="47" t="str">
        <f t="shared" si="339"/>
        <v>办公室</v>
      </c>
    </row>
    <row r="2077" ht="24" spans="1:8">
      <c r="A2077" s="65"/>
      <c r="B2077" s="48"/>
      <c r="C2077" s="49"/>
      <c r="D2077" s="47"/>
      <c r="E2077" s="47" t="s">
        <v>634</v>
      </c>
      <c r="F2077" s="49" t="s">
        <v>635</v>
      </c>
      <c r="G2077" s="48"/>
      <c r="H2077" s="47"/>
    </row>
    <row r="2078" ht="24" spans="1:8">
      <c r="A2078" s="65"/>
      <c r="B2078" s="48"/>
      <c r="C2078" s="49"/>
      <c r="D2078" s="47"/>
      <c r="E2078" s="47" t="s">
        <v>636</v>
      </c>
      <c r="F2078" s="49" t="s">
        <v>641</v>
      </c>
      <c r="G2078" s="48"/>
      <c r="H2078" s="47"/>
    </row>
    <row r="2079" ht="24" spans="1:8">
      <c r="A2079" s="65"/>
      <c r="B2079" s="48"/>
      <c r="C2079" s="49"/>
      <c r="D2079" s="47"/>
      <c r="E2079" s="47"/>
      <c r="F2079" s="49" t="s">
        <v>642</v>
      </c>
      <c r="G2079" s="48"/>
      <c r="H2079" s="47"/>
    </row>
    <row r="2080" ht="48" spans="1:8">
      <c r="A2080" s="65">
        <f>MAX($A$3:A2079)+1</f>
        <v>291</v>
      </c>
      <c r="B2080" s="48" t="s">
        <v>707</v>
      </c>
      <c r="C2080" s="49" t="s">
        <v>708</v>
      </c>
      <c r="D2080" s="47" t="s">
        <v>630</v>
      </c>
      <c r="E2080" s="47" t="s">
        <v>631</v>
      </c>
      <c r="F2080" s="49" t="s">
        <v>632</v>
      </c>
      <c r="G2080" s="48" t="s">
        <v>709</v>
      </c>
      <c r="H2080" s="47" t="str">
        <f t="shared" ref="H2078:H2087" si="340">"办公室"</f>
        <v>办公室</v>
      </c>
    </row>
    <row r="2081" ht="24" spans="1:8">
      <c r="A2081" s="65"/>
      <c r="B2081" s="48"/>
      <c r="C2081" s="49"/>
      <c r="D2081" s="47"/>
      <c r="E2081" s="47" t="s">
        <v>634</v>
      </c>
      <c r="F2081" s="49" t="s">
        <v>635</v>
      </c>
      <c r="G2081" s="48"/>
      <c r="H2081" s="47"/>
    </row>
    <row r="2082" ht="24" spans="1:8">
      <c r="A2082" s="65"/>
      <c r="B2082" s="48"/>
      <c r="C2082" s="49"/>
      <c r="D2082" s="47"/>
      <c r="E2082" s="47" t="s">
        <v>636</v>
      </c>
      <c r="F2082" s="49" t="s">
        <v>641</v>
      </c>
      <c r="G2082" s="48"/>
      <c r="H2082" s="47"/>
    </row>
    <row r="2083" ht="24" spans="1:8">
      <c r="A2083" s="65"/>
      <c r="B2083" s="48"/>
      <c r="C2083" s="49"/>
      <c r="D2083" s="47"/>
      <c r="E2083" s="47"/>
      <c r="F2083" s="49" t="s">
        <v>642</v>
      </c>
      <c r="G2083" s="48"/>
      <c r="H2083" s="47"/>
    </row>
    <row r="2084" ht="48" spans="1:8">
      <c r="A2084" s="65">
        <f>MAX($A$3:A2083)+1</f>
        <v>292</v>
      </c>
      <c r="B2084" s="48" t="s">
        <v>710</v>
      </c>
      <c r="C2084" s="49" t="s">
        <v>711</v>
      </c>
      <c r="D2084" s="47" t="s">
        <v>630</v>
      </c>
      <c r="E2084" s="47" t="s">
        <v>631</v>
      </c>
      <c r="F2084" s="49" t="s">
        <v>632</v>
      </c>
      <c r="G2084" s="48" t="s">
        <v>712</v>
      </c>
      <c r="H2084" s="47" t="str">
        <f t="shared" si="340"/>
        <v>办公室</v>
      </c>
    </row>
    <row r="2085" ht="24" spans="1:8">
      <c r="A2085" s="65"/>
      <c r="B2085" s="48"/>
      <c r="C2085" s="49"/>
      <c r="D2085" s="47"/>
      <c r="E2085" s="47" t="s">
        <v>634</v>
      </c>
      <c r="F2085" s="49" t="s">
        <v>635</v>
      </c>
      <c r="G2085" s="48"/>
      <c r="H2085" s="47"/>
    </row>
    <row r="2086" ht="24" spans="1:8">
      <c r="A2086" s="65"/>
      <c r="B2086" s="48"/>
      <c r="C2086" s="49"/>
      <c r="D2086" s="47"/>
      <c r="E2086" s="47" t="s">
        <v>636</v>
      </c>
      <c r="F2086" s="49" t="s">
        <v>641</v>
      </c>
      <c r="G2086" s="48"/>
      <c r="H2086" s="47"/>
    </row>
    <row r="2087" ht="24" spans="1:8">
      <c r="A2087" s="65"/>
      <c r="B2087" s="48"/>
      <c r="C2087" s="49"/>
      <c r="D2087" s="47"/>
      <c r="E2087" s="47"/>
      <c r="F2087" s="49" t="s">
        <v>642</v>
      </c>
      <c r="G2087" s="48"/>
      <c r="H2087" s="47"/>
    </row>
    <row r="2088" ht="48" spans="1:8">
      <c r="A2088" s="65">
        <f>MAX($A$3:A2087)+1</f>
        <v>293</v>
      </c>
      <c r="B2088" s="49" t="s">
        <v>713</v>
      </c>
      <c r="C2088" s="49" t="s">
        <v>714</v>
      </c>
      <c r="D2088" s="47" t="s">
        <v>630</v>
      </c>
      <c r="E2088" s="47" t="s">
        <v>631</v>
      </c>
      <c r="F2088" s="49" t="s">
        <v>632</v>
      </c>
      <c r="G2088" s="48" t="s">
        <v>715</v>
      </c>
      <c r="H2088" s="47" t="str">
        <f t="shared" ref="H2088:H2097" si="341">"办公室"</f>
        <v>办公室</v>
      </c>
    </row>
    <row r="2089" ht="24" spans="1:8">
      <c r="A2089" s="65"/>
      <c r="B2089" s="49"/>
      <c r="C2089" s="49"/>
      <c r="D2089" s="47"/>
      <c r="E2089" s="47" t="s">
        <v>634</v>
      </c>
      <c r="F2089" s="49" t="s">
        <v>635</v>
      </c>
      <c r="G2089" s="48"/>
      <c r="H2089" s="47"/>
    </row>
    <row r="2090" ht="24" spans="1:8">
      <c r="A2090" s="65"/>
      <c r="B2090" s="49"/>
      <c r="C2090" s="49"/>
      <c r="D2090" s="47"/>
      <c r="E2090" s="47" t="s">
        <v>636</v>
      </c>
      <c r="F2090" s="49" t="s">
        <v>641</v>
      </c>
      <c r="G2090" s="48"/>
      <c r="H2090" s="47"/>
    </row>
    <row r="2091" ht="24" spans="1:8">
      <c r="A2091" s="65"/>
      <c r="B2091" s="49"/>
      <c r="C2091" s="49"/>
      <c r="D2091" s="47"/>
      <c r="E2091" s="47"/>
      <c r="F2091" s="49" t="s">
        <v>642</v>
      </c>
      <c r="G2091" s="48"/>
      <c r="H2091" s="47"/>
    </row>
    <row r="2092" ht="48" spans="1:8">
      <c r="A2092" s="65">
        <f>MAX($A$3:A2091)+1</f>
        <v>294</v>
      </c>
      <c r="B2092" s="49" t="s">
        <v>716</v>
      </c>
      <c r="C2092" s="49" t="s">
        <v>717</v>
      </c>
      <c r="D2092" s="47" t="s">
        <v>630</v>
      </c>
      <c r="E2092" s="47" t="s">
        <v>631</v>
      </c>
      <c r="F2092" s="49" t="s">
        <v>632</v>
      </c>
      <c r="G2092" s="48" t="s">
        <v>718</v>
      </c>
      <c r="H2092" s="47" t="str">
        <f t="shared" si="341"/>
        <v>办公室</v>
      </c>
    </row>
    <row r="2093" ht="24" spans="1:8">
      <c r="A2093" s="65"/>
      <c r="B2093" s="49"/>
      <c r="C2093" s="49"/>
      <c r="D2093" s="47"/>
      <c r="E2093" s="47" t="s">
        <v>634</v>
      </c>
      <c r="F2093" s="49" t="s">
        <v>635</v>
      </c>
      <c r="G2093" s="48"/>
      <c r="H2093" s="47"/>
    </row>
    <row r="2094" ht="24" spans="1:8">
      <c r="A2094" s="65"/>
      <c r="B2094" s="49"/>
      <c r="C2094" s="49"/>
      <c r="D2094" s="47"/>
      <c r="E2094" s="47" t="s">
        <v>636</v>
      </c>
      <c r="F2094" s="49" t="s">
        <v>641</v>
      </c>
      <c r="G2094" s="48"/>
      <c r="H2094" s="47"/>
    </row>
    <row r="2095" ht="24" spans="1:8">
      <c r="A2095" s="65"/>
      <c r="B2095" s="49"/>
      <c r="C2095" s="49"/>
      <c r="D2095" s="47"/>
      <c r="E2095" s="47"/>
      <c r="F2095" s="75" t="s">
        <v>642</v>
      </c>
      <c r="G2095" s="48"/>
      <c r="H2095" s="47"/>
    </row>
    <row r="2096" ht="48" spans="1:8">
      <c r="A2096" s="65">
        <f>MAX($A$3:A2095)+1</f>
        <v>295</v>
      </c>
      <c r="B2096" s="49" t="s">
        <v>719</v>
      </c>
      <c r="C2096" s="49" t="s">
        <v>720</v>
      </c>
      <c r="D2096" s="47" t="s">
        <v>630</v>
      </c>
      <c r="E2096" s="47" t="s">
        <v>631</v>
      </c>
      <c r="F2096" s="49" t="s">
        <v>632</v>
      </c>
      <c r="G2096" s="48" t="s">
        <v>721</v>
      </c>
      <c r="H2096" s="47" t="str">
        <f t="shared" si="341"/>
        <v>办公室</v>
      </c>
    </row>
    <row r="2097" ht="24" spans="1:8">
      <c r="A2097" s="65"/>
      <c r="B2097" s="49"/>
      <c r="C2097" s="49"/>
      <c r="D2097" s="47"/>
      <c r="E2097" s="47" t="s">
        <v>634</v>
      </c>
      <c r="F2097" s="49" t="s">
        <v>635</v>
      </c>
      <c r="G2097" s="48"/>
      <c r="H2097" s="47"/>
    </row>
    <row r="2098" ht="24" spans="1:8">
      <c r="A2098" s="65"/>
      <c r="B2098" s="49"/>
      <c r="C2098" s="49"/>
      <c r="D2098" s="47"/>
      <c r="E2098" s="47" t="s">
        <v>636</v>
      </c>
      <c r="F2098" s="48" t="s">
        <v>637</v>
      </c>
      <c r="G2098" s="48"/>
      <c r="H2098" s="47"/>
    </row>
    <row r="2099" ht="24" spans="1:8">
      <c r="A2099" s="65"/>
      <c r="B2099" s="49"/>
      <c r="C2099" s="49"/>
      <c r="D2099" s="47"/>
      <c r="E2099" s="47"/>
      <c r="F2099" s="48" t="s">
        <v>638</v>
      </c>
      <c r="G2099" s="48"/>
      <c r="H2099" s="47"/>
    </row>
    <row r="2100" ht="36" spans="1:8">
      <c r="A2100" s="65">
        <f>MAX($A$3:A2099)+1</f>
        <v>296</v>
      </c>
      <c r="B2100" s="47" t="s">
        <v>722</v>
      </c>
      <c r="C2100" s="48" t="s">
        <v>723</v>
      </c>
      <c r="D2100" s="47" t="s">
        <v>630</v>
      </c>
      <c r="E2100" s="47" t="s">
        <v>631</v>
      </c>
      <c r="F2100" s="49" t="s">
        <v>724</v>
      </c>
      <c r="G2100" s="48" t="s">
        <v>725</v>
      </c>
      <c r="H2100" s="47" t="str">
        <f t="shared" ref="H2098:H2107" si="342">"办公室"</f>
        <v>办公室</v>
      </c>
    </row>
    <row r="2101" ht="24" spans="1:8">
      <c r="A2101" s="65"/>
      <c r="B2101" s="47"/>
      <c r="C2101" s="48"/>
      <c r="D2101" s="47"/>
      <c r="E2101" s="47" t="s">
        <v>634</v>
      </c>
      <c r="F2101" s="49" t="s">
        <v>635</v>
      </c>
      <c r="G2101" s="48"/>
      <c r="H2101" s="47"/>
    </row>
    <row r="2102" ht="24" spans="1:8">
      <c r="A2102" s="65"/>
      <c r="B2102" s="47"/>
      <c r="C2102" s="48"/>
      <c r="D2102" s="47"/>
      <c r="E2102" s="47" t="s">
        <v>636</v>
      </c>
      <c r="F2102" s="49" t="s">
        <v>641</v>
      </c>
      <c r="G2102" s="48"/>
      <c r="H2102" s="47"/>
    </row>
    <row r="2103" ht="24" spans="1:8">
      <c r="A2103" s="65"/>
      <c r="B2103" s="47"/>
      <c r="C2103" s="48"/>
      <c r="D2103" s="47"/>
      <c r="E2103" s="47"/>
      <c r="F2103" s="49" t="s">
        <v>642</v>
      </c>
      <c r="G2103" s="48"/>
      <c r="H2103" s="47"/>
    </row>
    <row r="2104" ht="48" spans="1:8">
      <c r="A2104" s="65">
        <f>MAX($A$3:A2103)+1</f>
        <v>297</v>
      </c>
      <c r="B2104" s="47" t="s">
        <v>726</v>
      </c>
      <c r="C2104" s="49" t="s">
        <v>727</v>
      </c>
      <c r="D2104" s="47" t="s">
        <v>630</v>
      </c>
      <c r="E2104" s="47" t="s">
        <v>631</v>
      </c>
      <c r="F2104" s="49" t="s">
        <v>632</v>
      </c>
      <c r="G2104" s="48" t="s">
        <v>728</v>
      </c>
      <c r="H2104" s="47" t="str">
        <f t="shared" si="342"/>
        <v>办公室</v>
      </c>
    </row>
    <row r="2105" ht="24" spans="1:8">
      <c r="A2105" s="65"/>
      <c r="B2105" s="47"/>
      <c r="C2105" s="49"/>
      <c r="D2105" s="47"/>
      <c r="E2105" s="47" t="s">
        <v>634</v>
      </c>
      <c r="F2105" s="49" t="s">
        <v>635</v>
      </c>
      <c r="G2105" s="48"/>
      <c r="H2105" s="47"/>
    </row>
    <row r="2106" ht="24" spans="1:8">
      <c r="A2106" s="65"/>
      <c r="B2106" s="47"/>
      <c r="C2106" s="49"/>
      <c r="D2106" s="47"/>
      <c r="E2106" s="47" t="s">
        <v>636</v>
      </c>
      <c r="F2106" s="49" t="s">
        <v>729</v>
      </c>
      <c r="G2106" s="48"/>
      <c r="H2106" s="47"/>
    </row>
    <row r="2107" ht="24" spans="1:8">
      <c r="A2107" s="65"/>
      <c r="B2107" s="47"/>
      <c r="C2107" s="49"/>
      <c r="D2107" s="47"/>
      <c r="E2107" s="47"/>
      <c r="F2107" s="49" t="s">
        <v>638</v>
      </c>
      <c r="G2107" s="48"/>
      <c r="H2107" s="47"/>
    </row>
    <row r="2108" ht="48" spans="1:8">
      <c r="A2108" s="65">
        <f>MAX($A$3:A2107)+1</f>
        <v>298</v>
      </c>
      <c r="B2108" s="47" t="s">
        <v>730</v>
      </c>
      <c r="C2108" s="77" t="s">
        <v>731</v>
      </c>
      <c r="D2108" s="53" t="s">
        <v>630</v>
      </c>
      <c r="E2108" s="53" t="s">
        <v>631</v>
      </c>
      <c r="F2108" s="78" t="s">
        <v>632</v>
      </c>
      <c r="G2108" s="79" t="s">
        <v>732</v>
      </c>
      <c r="H2108" s="53" t="str">
        <f t="shared" ref="H2108:H2117" si="343">"办公室"</f>
        <v>办公室</v>
      </c>
    </row>
    <row r="2109" ht="24" spans="1:8">
      <c r="A2109" s="65"/>
      <c r="B2109" s="47"/>
      <c r="C2109" s="77"/>
      <c r="D2109" s="53"/>
      <c r="E2109" s="53" t="s">
        <v>634</v>
      </c>
      <c r="F2109" s="78" t="s">
        <v>635</v>
      </c>
      <c r="G2109" s="79"/>
      <c r="H2109" s="53"/>
    </row>
    <row r="2110" ht="24" spans="1:8">
      <c r="A2110" s="65"/>
      <c r="B2110" s="47"/>
      <c r="C2110" s="77"/>
      <c r="D2110" s="53"/>
      <c r="E2110" s="53" t="s">
        <v>636</v>
      </c>
      <c r="F2110" s="78" t="s">
        <v>729</v>
      </c>
      <c r="G2110" s="79"/>
      <c r="H2110" s="53"/>
    </row>
    <row r="2111" ht="24" spans="1:8">
      <c r="A2111" s="65"/>
      <c r="B2111" s="47"/>
      <c r="C2111" s="77"/>
      <c r="D2111" s="53"/>
      <c r="E2111" s="53"/>
      <c r="F2111" s="78" t="s">
        <v>638</v>
      </c>
      <c r="G2111" s="79"/>
      <c r="H2111" s="53"/>
    </row>
    <row r="2112" ht="48" spans="1:8">
      <c r="A2112" s="65">
        <f>MAX($A$3:A2111)+1</f>
        <v>299</v>
      </c>
      <c r="B2112" s="47" t="s">
        <v>733</v>
      </c>
      <c r="C2112" s="80" t="s">
        <v>734</v>
      </c>
      <c r="D2112" s="47" t="s">
        <v>630</v>
      </c>
      <c r="E2112" s="47" t="s">
        <v>631</v>
      </c>
      <c r="F2112" s="49" t="s">
        <v>632</v>
      </c>
      <c r="G2112" s="48" t="s">
        <v>735</v>
      </c>
      <c r="H2112" s="47" t="str">
        <f t="shared" si="343"/>
        <v>办公室</v>
      </c>
    </row>
    <row r="2113" ht="24" spans="1:8">
      <c r="A2113" s="65"/>
      <c r="B2113" s="47"/>
      <c r="C2113" s="81"/>
      <c r="D2113" s="47"/>
      <c r="E2113" s="47" t="s">
        <v>634</v>
      </c>
      <c r="F2113" s="49" t="s">
        <v>635</v>
      </c>
      <c r="G2113" s="48"/>
      <c r="H2113" s="47"/>
    </row>
    <row r="2114" ht="24" spans="1:8">
      <c r="A2114" s="65"/>
      <c r="B2114" s="47"/>
      <c r="C2114" s="81"/>
      <c r="D2114" s="47"/>
      <c r="E2114" s="47" t="s">
        <v>636</v>
      </c>
      <c r="F2114" s="49" t="s">
        <v>729</v>
      </c>
      <c r="G2114" s="48"/>
      <c r="H2114" s="47"/>
    </row>
    <row r="2115" ht="24" spans="1:8">
      <c r="A2115" s="65"/>
      <c r="B2115" s="47"/>
      <c r="C2115" s="82"/>
      <c r="D2115" s="47"/>
      <c r="E2115" s="47"/>
      <c r="F2115" s="49" t="s">
        <v>638</v>
      </c>
      <c r="G2115" s="48"/>
      <c r="H2115" s="47"/>
    </row>
    <row r="2116" ht="48" spans="1:8">
      <c r="A2116" s="65">
        <f>MAX($A$3:A2115)+1</f>
        <v>300</v>
      </c>
      <c r="B2116" s="47" t="s">
        <v>736</v>
      </c>
      <c r="C2116" s="80" t="s">
        <v>737</v>
      </c>
      <c r="D2116" s="47" t="s">
        <v>630</v>
      </c>
      <c r="E2116" s="47" t="s">
        <v>631</v>
      </c>
      <c r="F2116" s="49" t="s">
        <v>632</v>
      </c>
      <c r="G2116" s="48" t="s">
        <v>738</v>
      </c>
      <c r="H2116" s="47" t="str">
        <f t="shared" si="343"/>
        <v>办公室</v>
      </c>
    </row>
    <row r="2117" ht="24" spans="1:8">
      <c r="A2117" s="65"/>
      <c r="B2117" s="47"/>
      <c r="C2117" s="81"/>
      <c r="D2117" s="47"/>
      <c r="E2117" s="47" t="s">
        <v>634</v>
      </c>
      <c r="F2117" s="49" t="s">
        <v>635</v>
      </c>
      <c r="G2117" s="48"/>
      <c r="H2117" s="47"/>
    </row>
    <row r="2118" ht="24" spans="1:8">
      <c r="A2118" s="65"/>
      <c r="B2118" s="47"/>
      <c r="C2118" s="81"/>
      <c r="D2118" s="47"/>
      <c r="E2118" s="47" t="s">
        <v>636</v>
      </c>
      <c r="F2118" s="49" t="s">
        <v>729</v>
      </c>
      <c r="G2118" s="48"/>
      <c r="H2118" s="47"/>
    </row>
    <row r="2119" ht="24" spans="1:8">
      <c r="A2119" s="65"/>
      <c r="B2119" s="47"/>
      <c r="C2119" s="82"/>
      <c r="D2119" s="47"/>
      <c r="E2119" s="47"/>
      <c r="F2119" s="49" t="s">
        <v>638</v>
      </c>
      <c r="G2119" s="48"/>
      <c r="H2119" s="47"/>
    </row>
    <row r="2120" ht="48" spans="1:8">
      <c r="A2120" s="65">
        <f>MAX($A$3:A2119)+1</f>
        <v>301</v>
      </c>
      <c r="B2120" s="47" t="s">
        <v>739</v>
      </c>
      <c r="C2120" s="83" t="s">
        <v>740</v>
      </c>
      <c r="D2120" s="47" t="s">
        <v>630</v>
      </c>
      <c r="E2120" s="47" t="s">
        <v>631</v>
      </c>
      <c r="F2120" s="49" t="s">
        <v>632</v>
      </c>
      <c r="G2120" s="48" t="s">
        <v>741</v>
      </c>
      <c r="H2120" s="47" t="str">
        <f t="shared" ref="H2118:H2131" si="344">"办公室"</f>
        <v>办公室</v>
      </c>
    </row>
    <row r="2121" ht="24" spans="1:8">
      <c r="A2121" s="65"/>
      <c r="B2121" s="47"/>
      <c r="C2121" s="84"/>
      <c r="D2121" s="47"/>
      <c r="E2121" s="47" t="s">
        <v>634</v>
      </c>
      <c r="F2121" s="49" t="s">
        <v>635</v>
      </c>
      <c r="G2121" s="48"/>
      <c r="H2121" s="47"/>
    </row>
    <row r="2122" ht="24" spans="1:8">
      <c r="A2122" s="65"/>
      <c r="B2122" s="47"/>
      <c r="C2122" s="84"/>
      <c r="D2122" s="47"/>
      <c r="E2122" s="47" t="s">
        <v>636</v>
      </c>
      <c r="F2122" s="49" t="s">
        <v>729</v>
      </c>
      <c r="G2122" s="48"/>
      <c r="H2122" s="47"/>
    </row>
    <row r="2123" ht="24" spans="1:8">
      <c r="A2123" s="65"/>
      <c r="B2123" s="47"/>
      <c r="C2123" s="85"/>
      <c r="D2123" s="47"/>
      <c r="E2123" s="47"/>
      <c r="F2123" s="49" t="s">
        <v>638</v>
      </c>
      <c r="G2123" s="48"/>
      <c r="H2123" s="47"/>
    </row>
    <row r="2124" ht="48" spans="1:8">
      <c r="A2124" s="65">
        <f>MAX($A$3:A2123)+1</f>
        <v>302</v>
      </c>
      <c r="B2124" s="47" t="s">
        <v>742</v>
      </c>
      <c r="C2124" s="83" t="s">
        <v>743</v>
      </c>
      <c r="D2124" s="47" t="s">
        <v>630</v>
      </c>
      <c r="E2124" s="47" t="s">
        <v>631</v>
      </c>
      <c r="F2124" s="49" t="s">
        <v>632</v>
      </c>
      <c r="G2124" s="48" t="s">
        <v>744</v>
      </c>
      <c r="H2124" s="47" t="str">
        <f t="shared" si="344"/>
        <v>办公室</v>
      </c>
    </row>
    <row r="2125" ht="24" spans="1:8">
      <c r="A2125" s="65"/>
      <c r="B2125" s="47"/>
      <c r="C2125" s="84"/>
      <c r="D2125" s="47"/>
      <c r="E2125" s="47" t="s">
        <v>634</v>
      </c>
      <c r="F2125" s="49" t="s">
        <v>635</v>
      </c>
      <c r="G2125" s="48"/>
      <c r="H2125" s="47"/>
    </row>
    <row r="2126" ht="24" spans="1:8">
      <c r="A2126" s="65"/>
      <c r="B2126" s="47"/>
      <c r="C2126" s="84"/>
      <c r="D2126" s="47"/>
      <c r="E2126" s="47" t="s">
        <v>636</v>
      </c>
      <c r="F2126" s="49" t="s">
        <v>729</v>
      </c>
      <c r="G2126" s="48"/>
      <c r="H2126" s="47"/>
    </row>
    <row r="2127" ht="24" spans="1:8">
      <c r="A2127" s="65"/>
      <c r="B2127" s="47"/>
      <c r="C2127" s="85"/>
      <c r="D2127" s="47"/>
      <c r="E2127" s="47"/>
      <c r="F2127" s="49" t="s">
        <v>638</v>
      </c>
      <c r="G2127" s="48"/>
      <c r="H2127" s="47"/>
    </row>
    <row r="2128" ht="48" spans="1:8">
      <c r="A2128" s="65">
        <f>MAX($A$3:A2127)+1</f>
        <v>303</v>
      </c>
      <c r="B2128" s="47" t="s">
        <v>745</v>
      </c>
      <c r="C2128" s="80" t="s">
        <v>746</v>
      </c>
      <c r="D2128" s="47" t="s">
        <v>630</v>
      </c>
      <c r="E2128" s="47" t="s">
        <v>631</v>
      </c>
      <c r="F2128" s="49" t="s">
        <v>632</v>
      </c>
      <c r="G2128" s="48" t="s">
        <v>747</v>
      </c>
      <c r="H2128" s="47" t="str">
        <f t="shared" si="344"/>
        <v>办公室</v>
      </c>
    </row>
    <row r="2129" ht="24" spans="1:8">
      <c r="A2129" s="65"/>
      <c r="B2129" s="47"/>
      <c r="C2129" s="81"/>
      <c r="D2129" s="47"/>
      <c r="E2129" s="47" t="s">
        <v>634</v>
      </c>
      <c r="F2129" s="49" t="s">
        <v>635</v>
      </c>
      <c r="G2129" s="48"/>
      <c r="H2129" s="47"/>
    </row>
    <row r="2130" ht="24" spans="1:8">
      <c r="A2130" s="65"/>
      <c r="B2130" s="47"/>
      <c r="C2130" s="81"/>
      <c r="D2130" s="47"/>
      <c r="E2130" s="47" t="s">
        <v>636</v>
      </c>
      <c r="F2130" s="49" t="s">
        <v>729</v>
      </c>
      <c r="G2130" s="48"/>
      <c r="H2130" s="47"/>
    </row>
    <row r="2131" ht="24" spans="1:8">
      <c r="A2131" s="65"/>
      <c r="B2131" s="47"/>
      <c r="C2131" s="82"/>
      <c r="D2131" s="47"/>
      <c r="E2131" s="47"/>
      <c r="F2131" s="49" t="s">
        <v>638</v>
      </c>
      <c r="G2131" s="48"/>
      <c r="H2131" s="47"/>
    </row>
    <row r="2132" ht="33.75" spans="1:8">
      <c r="A2132" s="65">
        <f>MAX($A$3:A2131)+1</f>
        <v>304</v>
      </c>
      <c r="B2132" s="14" t="s">
        <v>748</v>
      </c>
      <c r="C2132" s="86" t="s">
        <v>749</v>
      </c>
      <c r="D2132" s="30" t="s">
        <v>750</v>
      </c>
      <c r="E2132" s="14" t="s">
        <v>13</v>
      </c>
      <c r="F2132" s="69" t="s">
        <v>751</v>
      </c>
      <c r="G2132" s="72" t="s">
        <v>106</v>
      </c>
      <c r="H2132" s="65" t="s">
        <v>627</v>
      </c>
    </row>
    <row r="2133" ht="67.5" spans="1:8">
      <c r="A2133" s="65"/>
      <c r="B2133" s="14"/>
      <c r="C2133" s="86"/>
      <c r="D2133" s="30"/>
      <c r="E2133" s="14" t="s">
        <v>17</v>
      </c>
      <c r="F2133" s="69" t="s">
        <v>752</v>
      </c>
      <c r="G2133" s="73"/>
      <c r="H2133" s="65"/>
    </row>
    <row r="2134" ht="56.25" spans="1:8">
      <c r="A2134" s="65"/>
      <c r="B2134" s="14"/>
      <c r="C2134" s="86"/>
      <c r="D2134" s="30"/>
      <c r="E2134" s="14" t="s">
        <v>19</v>
      </c>
      <c r="F2134" s="69" t="s">
        <v>753</v>
      </c>
      <c r="G2134" s="73"/>
      <c r="H2134" s="65"/>
    </row>
    <row r="2135" ht="33.75" spans="1:8">
      <c r="A2135" s="65"/>
      <c r="B2135" s="14"/>
      <c r="C2135" s="86"/>
      <c r="D2135" s="30"/>
      <c r="E2135" s="14" t="s">
        <v>21</v>
      </c>
      <c r="F2135" s="69" t="s">
        <v>754</v>
      </c>
      <c r="G2135" s="73"/>
      <c r="H2135" s="65"/>
    </row>
    <row r="2136" ht="56.25" spans="1:8">
      <c r="A2136" s="65"/>
      <c r="B2136" s="14"/>
      <c r="C2136" s="86"/>
      <c r="D2136" s="30"/>
      <c r="E2136" s="14" t="s">
        <v>613</v>
      </c>
      <c r="F2136" s="69" t="s">
        <v>755</v>
      </c>
      <c r="G2136" s="73"/>
      <c r="H2136" s="65"/>
    </row>
    <row r="2137" ht="22.5" spans="1:8">
      <c r="A2137" s="65"/>
      <c r="B2137" s="14"/>
      <c r="C2137" s="86"/>
      <c r="D2137" s="30"/>
      <c r="E2137" s="14"/>
      <c r="F2137" s="69" t="s">
        <v>756</v>
      </c>
      <c r="G2137" s="74"/>
      <c r="H2137" s="65"/>
    </row>
    <row r="2138" ht="96" spans="1:8">
      <c r="A2138" s="87">
        <f>MAX($A$3:A2137)+1</f>
        <v>305</v>
      </c>
      <c r="B2138" s="88" t="s">
        <v>757</v>
      </c>
      <c r="C2138" s="89" t="s">
        <v>758</v>
      </c>
      <c r="D2138" s="89" t="s">
        <v>750</v>
      </c>
      <c r="E2138" s="90" t="s">
        <v>13</v>
      </c>
      <c r="F2138" s="91" t="s">
        <v>759</v>
      </c>
      <c r="G2138" s="92" t="s">
        <v>760</v>
      </c>
      <c r="H2138" s="90" t="s">
        <v>16</v>
      </c>
    </row>
    <row r="2139" ht="60" spans="1:8">
      <c r="A2139" s="87"/>
      <c r="B2139" s="93"/>
      <c r="C2139" s="89"/>
      <c r="D2139" s="89"/>
      <c r="E2139" s="90" t="s">
        <v>17</v>
      </c>
      <c r="F2139" s="91" t="s">
        <v>761</v>
      </c>
      <c r="G2139" s="94"/>
      <c r="H2139" s="90"/>
    </row>
    <row r="2140" ht="48" spans="1:8">
      <c r="A2140" s="87"/>
      <c r="B2140" s="93"/>
      <c r="C2140" s="89"/>
      <c r="D2140" s="89"/>
      <c r="E2140" s="90" t="s">
        <v>19</v>
      </c>
      <c r="F2140" s="91" t="s">
        <v>762</v>
      </c>
      <c r="G2140" s="94"/>
      <c r="H2140" s="90"/>
    </row>
    <row r="2141" spans="1:8">
      <c r="A2141" s="87"/>
      <c r="B2141" s="93"/>
      <c r="C2141" s="89"/>
      <c r="D2141" s="89"/>
      <c r="E2141" s="90" t="s">
        <v>21</v>
      </c>
      <c r="F2141" s="91" t="s">
        <v>763</v>
      </c>
      <c r="G2141" s="95"/>
      <c r="H2141" s="90"/>
    </row>
    <row r="2142" ht="45" spans="1:8">
      <c r="A2142" s="65">
        <f>MAX($A$3:A2141)+1</f>
        <v>306</v>
      </c>
      <c r="B2142" s="14" t="s">
        <v>764</v>
      </c>
      <c r="C2142" s="96" t="s">
        <v>765</v>
      </c>
      <c r="D2142" s="97" t="s">
        <v>766</v>
      </c>
      <c r="E2142" s="62" t="s">
        <v>13</v>
      </c>
      <c r="F2142" s="63" t="s">
        <v>14</v>
      </c>
      <c r="G2142" s="98" t="s">
        <v>574</v>
      </c>
      <c r="H2142" s="65" t="s">
        <v>16</v>
      </c>
    </row>
    <row r="2143" ht="33.75" spans="1:8">
      <c r="A2143" s="65"/>
      <c r="B2143" s="14"/>
      <c r="C2143" s="96"/>
      <c r="D2143" s="97"/>
      <c r="E2143" s="62" t="s">
        <v>17</v>
      </c>
      <c r="F2143" s="63" t="s">
        <v>18</v>
      </c>
      <c r="G2143" s="99"/>
      <c r="H2143" s="65"/>
    </row>
    <row r="2144" ht="22.5" spans="1:8">
      <c r="A2144" s="65"/>
      <c r="B2144" s="14"/>
      <c r="C2144" s="96"/>
      <c r="D2144" s="97"/>
      <c r="E2144" s="62" t="s">
        <v>19</v>
      </c>
      <c r="F2144" s="63" t="s">
        <v>20</v>
      </c>
      <c r="G2144" s="99"/>
      <c r="H2144" s="65"/>
    </row>
    <row r="2145" ht="22.5" spans="1:8">
      <c r="A2145" s="65"/>
      <c r="B2145" s="14"/>
      <c r="C2145" s="96"/>
      <c r="D2145" s="97"/>
      <c r="E2145" s="62" t="s">
        <v>21</v>
      </c>
      <c r="F2145" s="63" t="s">
        <v>22</v>
      </c>
      <c r="G2145" s="99"/>
      <c r="H2145" s="65"/>
    </row>
    <row r="2146" ht="33.75" spans="1:8">
      <c r="A2146" s="65"/>
      <c r="B2146" s="14"/>
      <c r="C2146" s="96"/>
      <c r="D2146" s="97"/>
      <c r="E2146" s="62" t="s">
        <v>23</v>
      </c>
      <c r="F2146" s="63" t="s">
        <v>24</v>
      </c>
      <c r="G2146" s="99"/>
      <c r="H2146" s="65"/>
    </row>
    <row r="2147" ht="22.5" spans="1:8">
      <c r="A2147" s="65"/>
      <c r="B2147" s="14"/>
      <c r="C2147" s="96"/>
      <c r="D2147" s="97"/>
      <c r="E2147" s="62"/>
      <c r="F2147" s="63" t="s">
        <v>25</v>
      </c>
      <c r="G2147" s="100"/>
      <c r="H2147" s="65"/>
    </row>
    <row r="2148" ht="45" spans="1:8">
      <c r="A2148" s="65">
        <f>MAX($A$3:A2147)+1</f>
        <v>307</v>
      </c>
      <c r="B2148" s="14" t="s">
        <v>767</v>
      </c>
      <c r="C2148" s="96" t="s">
        <v>768</v>
      </c>
      <c r="D2148" s="97" t="s">
        <v>766</v>
      </c>
      <c r="E2148" s="62" t="s">
        <v>13</v>
      </c>
      <c r="F2148" s="63" t="s">
        <v>14</v>
      </c>
      <c r="G2148" s="98" t="s">
        <v>15</v>
      </c>
      <c r="H2148" s="65" t="s">
        <v>16</v>
      </c>
    </row>
    <row r="2149" ht="33.75" spans="1:8">
      <c r="A2149" s="65"/>
      <c r="B2149" s="14"/>
      <c r="C2149" s="96"/>
      <c r="D2149" s="97"/>
      <c r="E2149" s="62" t="s">
        <v>17</v>
      </c>
      <c r="F2149" s="63" t="s">
        <v>18</v>
      </c>
      <c r="G2149" s="99"/>
      <c r="H2149" s="65"/>
    </row>
    <row r="2150" ht="22.5" spans="1:8">
      <c r="A2150" s="65"/>
      <c r="B2150" s="14"/>
      <c r="C2150" s="96"/>
      <c r="D2150" s="97"/>
      <c r="E2150" s="62" t="s">
        <v>19</v>
      </c>
      <c r="F2150" s="63" t="s">
        <v>20</v>
      </c>
      <c r="G2150" s="99"/>
      <c r="H2150" s="65"/>
    </row>
    <row r="2151" ht="22.5" spans="1:8">
      <c r="A2151" s="65"/>
      <c r="B2151" s="14"/>
      <c r="C2151" s="96"/>
      <c r="D2151" s="97"/>
      <c r="E2151" s="62" t="s">
        <v>21</v>
      </c>
      <c r="F2151" s="63" t="s">
        <v>22</v>
      </c>
      <c r="G2151" s="99"/>
      <c r="H2151" s="65"/>
    </row>
    <row r="2152" ht="33.75" spans="1:8">
      <c r="A2152" s="65"/>
      <c r="B2152" s="14"/>
      <c r="C2152" s="96"/>
      <c r="D2152" s="97"/>
      <c r="E2152" s="62" t="s">
        <v>23</v>
      </c>
      <c r="F2152" s="63" t="s">
        <v>24</v>
      </c>
      <c r="G2152" s="99"/>
      <c r="H2152" s="65"/>
    </row>
    <row r="2153" ht="22.5" spans="1:8">
      <c r="A2153" s="65"/>
      <c r="B2153" s="14"/>
      <c r="C2153" s="96"/>
      <c r="D2153" s="97"/>
      <c r="E2153" s="62"/>
      <c r="F2153" s="63" t="s">
        <v>25</v>
      </c>
      <c r="G2153" s="100"/>
      <c r="H2153" s="65"/>
    </row>
    <row r="2154" ht="45" spans="1:8">
      <c r="A2154" s="65">
        <f>MAX($A$3:A2153)+1</f>
        <v>308</v>
      </c>
      <c r="B2154" s="14" t="s">
        <v>769</v>
      </c>
      <c r="C2154" s="96" t="s">
        <v>770</v>
      </c>
      <c r="D2154" s="97" t="s">
        <v>766</v>
      </c>
      <c r="E2154" s="62" t="s">
        <v>13</v>
      </c>
      <c r="F2154" s="63" t="s">
        <v>14</v>
      </c>
      <c r="G2154" s="98" t="s">
        <v>574</v>
      </c>
      <c r="H2154" s="65" t="s">
        <v>16</v>
      </c>
    </row>
    <row r="2155" ht="33.75" spans="1:8">
      <c r="A2155" s="65"/>
      <c r="B2155" s="14"/>
      <c r="C2155" s="96"/>
      <c r="D2155" s="97"/>
      <c r="E2155" s="62" t="s">
        <v>17</v>
      </c>
      <c r="F2155" s="63" t="s">
        <v>18</v>
      </c>
      <c r="G2155" s="99"/>
      <c r="H2155" s="65"/>
    </row>
    <row r="2156" ht="22.5" spans="1:8">
      <c r="A2156" s="65"/>
      <c r="B2156" s="14"/>
      <c r="C2156" s="96"/>
      <c r="D2156" s="97"/>
      <c r="E2156" s="62" t="s">
        <v>19</v>
      </c>
      <c r="F2156" s="63" t="s">
        <v>20</v>
      </c>
      <c r="G2156" s="99"/>
      <c r="H2156" s="65"/>
    </row>
    <row r="2157" ht="22.5" spans="1:8">
      <c r="A2157" s="65"/>
      <c r="B2157" s="14"/>
      <c r="C2157" s="96"/>
      <c r="D2157" s="97"/>
      <c r="E2157" s="62" t="s">
        <v>21</v>
      </c>
      <c r="F2157" s="63" t="s">
        <v>22</v>
      </c>
      <c r="G2157" s="99"/>
      <c r="H2157" s="65"/>
    </row>
    <row r="2158" ht="33.75" spans="1:8">
      <c r="A2158" s="65"/>
      <c r="B2158" s="14"/>
      <c r="C2158" s="96"/>
      <c r="D2158" s="97"/>
      <c r="E2158" s="62" t="s">
        <v>23</v>
      </c>
      <c r="F2158" s="63" t="s">
        <v>24</v>
      </c>
      <c r="G2158" s="99"/>
      <c r="H2158" s="65"/>
    </row>
    <row r="2159" ht="22.5" spans="1:8">
      <c r="A2159" s="65"/>
      <c r="B2159" s="14"/>
      <c r="C2159" s="96"/>
      <c r="D2159" s="97"/>
      <c r="E2159" s="62"/>
      <c r="F2159" s="63" t="s">
        <v>25</v>
      </c>
      <c r="G2159" s="100"/>
      <c r="H2159" s="65"/>
    </row>
    <row r="2160" ht="45" spans="1:8">
      <c r="A2160" s="65">
        <f>MAX($A$3:A2159)+1</f>
        <v>309</v>
      </c>
      <c r="B2160" s="14" t="s">
        <v>771</v>
      </c>
      <c r="C2160" s="96" t="s">
        <v>772</v>
      </c>
      <c r="D2160" s="97" t="s">
        <v>766</v>
      </c>
      <c r="E2160" s="62" t="s">
        <v>13</v>
      </c>
      <c r="F2160" s="63" t="s">
        <v>14</v>
      </c>
      <c r="G2160" s="98" t="s">
        <v>62</v>
      </c>
      <c r="H2160" s="65" t="s">
        <v>16</v>
      </c>
    </row>
    <row r="2161" ht="33.75" spans="1:8">
      <c r="A2161" s="65"/>
      <c r="B2161" s="14"/>
      <c r="C2161" s="96"/>
      <c r="D2161" s="97"/>
      <c r="E2161" s="62" t="s">
        <v>17</v>
      </c>
      <c r="F2161" s="63" t="s">
        <v>18</v>
      </c>
      <c r="G2161" s="99"/>
      <c r="H2161" s="65"/>
    </row>
    <row r="2162" ht="22.5" spans="1:8">
      <c r="A2162" s="65"/>
      <c r="B2162" s="14"/>
      <c r="C2162" s="96"/>
      <c r="D2162" s="97"/>
      <c r="E2162" s="62" t="s">
        <v>19</v>
      </c>
      <c r="F2162" s="63" t="s">
        <v>20</v>
      </c>
      <c r="G2162" s="99"/>
      <c r="H2162" s="65"/>
    </row>
    <row r="2163" ht="22.5" spans="1:8">
      <c r="A2163" s="65"/>
      <c r="B2163" s="14"/>
      <c r="C2163" s="96"/>
      <c r="D2163" s="97"/>
      <c r="E2163" s="62" t="s">
        <v>21</v>
      </c>
      <c r="F2163" s="63" t="s">
        <v>22</v>
      </c>
      <c r="G2163" s="99"/>
      <c r="H2163" s="65"/>
    </row>
    <row r="2164" ht="33.75" spans="1:8">
      <c r="A2164" s="65"/>
      <c r="B2164" s="14"/>
      <c r="C2164" s="96"/>
      <c r="D2164" s="97"/>
      <c r="E2164" s="62" t="s">
        <v>23</v>
      </c>
      <c r="F2164" s="63" t="s">
        <v>24</v>
      </c>
      <c r="G2164" s="100"/>
      <c r="H2164" s="65"/>
    </row>
    <row r="2165" ht="191.25" spans="1:8">
      <c r="A2165" s="65"/>
      <c r="B2165" s="14"/>
      <c r="C2165" s="96"/>
      <c r="D2165" s="97"/>
      <c r="E2165" s="62"/>
      <c r="F2165" s="63" t="s">
        <v>25</v>
      </c>
      <c r="G2165" s="63" t="s">
        <v>773</v>
      </c>
      <c r="H2165" s="65"/>
    </row>
    <row r="2166" ht="45" spans="1:8">
      <c r="A2166" s="65">
        <f>MAX($A$3:A2165)+1</f>
        <v>310</v>
      </c>
      <c r="B2166" s="14" t="s">
        <v>774</v>
      </c>
      <c r="C2166" s="96" t="s">
        <v>775</v>
      </c>
      <c r="D2166" s="97" t="s">
        <v>766</v>
      </c>
      <c r="E2166" s="62" t="s">
        <v>13</v>
      </c>
      <c r="F2166" s="63" t="s">
        <v>14</v>
      </c>
      <c r="G2166" s="98" t="s">
        <v>37</v>
      </c>
      <c r="H2166" s="65" t="s">
        <v>16</v>
      </c>
    </row>
    <row r="2167" ht="33.75" spans="1:8">
      <c r="A2167" s="65"/>
      <c r="B2167" s="14"/>
      <c r="C2167" s="96"/>
      <c r="D2167" s="97"/>
      <c r="E2167" s="62" t="s">
        <v>17</v>
      </c>
      <c r="F2167" s="63" t="s">
        <v>18</v>
      </c>
      <c r="G2167" s="99"/>
      <c r="H2167" s="65"/>
    </row>
    <row r="2168" ht="22.5" spans="1:8">
      <c r="A2168" s="65"/>
      <c r="B2168" s="14"/>
      <c r="C2168" s="96"/>
      <c r="D2168" s="97"/>
      <c r="E2168" s="62" t="s">
        <v>19</v>
      </c>
      <c r="F2168" s="63" t="s">
        <v>20</v>
      </c>
      <c r="G2168" s="99"/>
      <c r="H2168" s="65"/>
    </row>
    <row r="2169" ht="22.5" spans="1:8">
      <c r="A2169" s="65"/>
      <c r="B2169" s="14"/>
      <c r="C2169" s="96"/>
      <c r="D2169" s="97"/>
      <c r="E2169" s="62" t="s">
        <v>21</v>
      </c>
      <c r="F2169" s="63" t="s">
        <v>22</v>
      </c>
      <c r="G2169" s="99"/>
      <c r="H2169" s="65"/>
    </row>
    <row r="2170" ht="33.75" spans="1:8">
      <c r="A2170" s="65"/>
      <c r="B2170" s="14"/>
      <c r="C2170" s="96"/>
      <c r="D2170" s="97"/>
      <c r="E2170" s="62" t="s">
        <v>23</v>
      </c>
      <c r="F2170" s="63" t="s">
        <v>24</v>
      </c>
      <c r="G2170" s="99"/>
      <c r="H2170" s="65"/>
    </row>
    <row r="2171" ht="22.5" spans="1:8">
      <c r="A2171" s="65"/>
      <c r="B2171" s="14"/>
      <c r="C2171" s="96"/>
      <c r="D2171" s="97"/>
      <c r="E2171" s="62"/>
      <c r="F2171" s="63" t="s">
        <v>25</v>
      </c>
      <c r="G2171" s="100"/>
      <c r="H2171" s="65"/>
    </row>
    <row r="2172" ht="45" spans="1:8">
      <c r="A2172" s="65">
        <f>MAX($A$3:A2171)+1</f>
        <v>311</v>
      </c>
      <c r="B2172" s="14" t="s">
        <v>776</v>
      </c>
      <c r="C2172" s="96" t="s">
        <v>777</v>
      </c>
      <c r="D2172" s="97" t="s">
        <v>766</v>
      </c>
      <c r="E2172" s="62" t="s">
        <v>13</v>
      </c>
      <c r="F2172" s="63" t="s">
        <v>14</v>
      </c>
      <c r="G2172" s="98" t="s">
        <v>37</v>
      </c>
      <c r="H2172" s="65" t="s">
        <v>16</v>
      </c>
    </row>
    <row r="2173" ht="33.75" spans="1:8">
      <c r="A2173" s="65"/>
      <c r="B2173" s="14"/>
      <c r="C2173" s="96"/>
      <c r="D2173" s="97"/>
      <c r="E2173" s="62" t="s">
        <v>17</v>
      </c>
      <c r="F2173" s="63" t="s">
        <v>18</v>
      </c>
      <c r="G2173" s="99"/>
      <c r="H2173" s="65"/>
    </row>
    <row r="2174" ht="22.5" spans="1:8">
      <c r="A2174" s="65"/>
      <c r="B2174" s="14"/>
      <c r="C2174" s="96"/>
      <c r="D2174" s="97"/>
      <c r="E2174" s="62" t="s">
        <v>19</v>
      </c>
      <c r="F2174" s="63" t="s">
        <v>20</v>
      </c>
      <c r="G2174" s="99"/>
      <c r="H2174" s="65"/>
    </row>
    <row r="2175" ht="22.5" spans="1:8">
      <c r="A2175" s="65"/>
      <c r="B2175" s="14"/>
      <c r="C2175" s="96"/>
      <c r="D2175" s="97"/>
      <c r="E2175" s="62" t="s">
        <v>21</v>
      </c>
      <c r="F2175" s="63" t="s">
        <v>22</v>
      </c>
      <c r="G2175" s="99"/>
      <c r="H2175" s="65"/>
    </row>
    <row r="2176" ht="33.75" spans="1:8">
      <c r="A2176" s="65"/>
      <c r="B2176" s="14"/>
      <c r="C2176" s="96"/>
      <c r="D2176" s="97"/>
      <c r="E2176" s="62" t="s">
        <v>23</v>
      </c>
      <c r="F2176" s="63" t="s">
        <v>24</v>
      </c>
      <c r="G2176" s="99"/>
      <c r="H2176" s="65"/>
    </row>
    <row r="2177" ht="22.5" spans="1:8">
      <c r="A2177" s="65"/>
      <c r="B2177" s="14"/>
      <c r="C2177" s="96"/>
      <c r="D2177" s="97"/>
      <c r="E2177" s="62"/>
      <c r="F2177" s="63" t="s">
        <v>25</v>
      </c>
      <c r="G2177" s="100"/>
      <c r="H2177" s="65"/>
    </row>
    <row r="2178" ht="45" spans="1:8">
      <c r="A2178" s="65">
        <f>MAX($A$3:A2177)+1</f>
        <v>312</v>
      </c>
      <c r="B2178" s="14" t="s">
        <v>778</v>
      </c>
      <c r="C2178" s="96" t="s">
        <v>779</v>
      </c>
      <c r="D2178" s="97" t="s">
        <v>766</v>
      </c>
      <c r="E2178" s="62" t="s">
        <v>13</v>
      </c>
      <c r="F2178" s="63" t="s">
        <v>14</v>
      </c>
      <c r="G2178" s="98" t="s">
        <v>37</v>
      </c>
      <c r="H2178" s="65" t="s">
        <v>16</v>
      </c>
    </row>
    <row r="2179" ht="33.75" spans="1:8">
      <c r="A2179" s="65"/>
      <c r="B2179" s="14"/>
      <c r="C2179" s="96"/>
      <c r="D2179" s="97"/>
      <c r="E2179" s="62" t="s">
        <v>17</v>
      </c>
      <c r="F2179" s="63" t="s">
        <v>18</v>
      </c>
      <c r="G2179" s="99"/>
      <c r="H2179" s="65"/>
    </row>
    <row r="2180" ht="22.5" spans="1:8">
      <c r="A2180" s="65"/>
      <c r="B2180" s="14"/>
      <c r="C2180" s="96"/>
      <c r="D2180" s="97"/>
      <c r="E2180" s="62" t="s">
        <v>19</v>
      </c>
      <c r="F2180" s="63" t="s">
        <v>20</v>
      </c>
      <c r="G2180" s="99"/>
      <c r="H2180" s="65"/>
    </row>
    <row r="2181" ht="22.5" spans="1:8">
      <c r="A2181" s="65"/>
      <c r="B2181" s="14"/>
      <c r="C2181" s="96"/>
      <c r="D2181" s="97"/>
      <c r="E2181" s="62" t="s">
        <v>21</v>
      </c>
      <c r="F2181" s="63" t="s">
        <v>22</v>
      </c>
      <c r="G2181" s="99"/>
      <c r="H2181" s="65"/>
    </row>
    <row r="2182" ht="33.75" spans="1:8">
      <c r="A2182" s="65"/>
      <c r="B2182" s="14"/>
      <c r="C2182" s="96"/>
      <c r="D2182" s="97"/>
      <c r="E2182" s="62" t="s">
        <v>23</v>
      </c>
      <c r="F2182" s="63" t="s">
        <v>24</v>
      </c>
      <c r="G2182" s="99"/>
      <c r="H2182" s="65"/>
    </row>
    <row r="2183" ht="22.5" spans="1:8">
      <c r="A2183" s="65"/>
      <c r="B2183" s="14"/>
      <c r="C2183" s="96"/>
      <c r="D2183" s="97"/>
      <c r="E2183" s="62"/>
      <c r="F2183" s="63" t="s">
        <v>25</v>
      </c>
      <c r="G2183" s="100"/>
      <c r="H2183" s="65"/>
    </row>
    <row r="2184" ht="45" spans="1:8">
      <c r="A2184" s="68">
        <f>MAX($A$3:A2183)+1</f>
        <v>313</v>
      </c>
      <c r="B2184" s="72" t="s">
        <v>780</v>
      </c>
      <c r="C2184" s="101" t="s">
        <v>781</v>
      </c>
      <c r="D2184" s="102" t="s">
        <v>766</v>
      </c>
      <c r="E2184" s="62" t="s">
        <v>13</v>
      </c>
      <c r="F2184" s="63" t="s">
        <v>14</v>
      </c>
      <c r="G2184" s="98" t="s">
        <v>37</v>
      </c>
      <c r="H2184" s="68" t="s">
        <v>16</v>
      </c>
    </row>
    <row r="2185" ht="33.75" spans="1:8">
      <c r="A2185" s="70"/>
      <c r="B2185" s="73"/>
      <c r="C2185" s="103"/>
      <c r="D2185" s="104"/>
      <c r="E2185" s="62" t="s">
        <v>17</v>
      </c>
      <c r="F2185" s="63" t="s">
        <v>18</v>
      </c>
      <c r="G2185" s="99"/>
      <c r="H2185" s="70"/>
    </row>
    <row r="2186" ht="22.5" spans="1:8">
      <c r="A2186" s="70"/>
      <c r="B2186" s="73"/>
      <c r="C2186" s="103"/>
      <c r="D2186" s="104"/>
      <c r="E2186" s="62" t="s">
        <v>19</v>
      </c>
      <c r="F2186" s="63" t="s">
        <v>20</v>
      </c>
      <c r="G2186" s="99"/>
      <c r="H2186" s="70"/>
    </row>
    <row r="2187" ht="22.5" spans="1:8">
      <c r="A2187" s="70"/>
      <c r="B2187" s="73"/>
      <c r="C2187" s="103"/>
      <c r="D2187" s="104"/>
      <c r="E2187" s="62" t="s">
        <v>21</v>
      </c>
      <c r="F2187" s="63" t="s">
        <v>22</v>
      </c>
      <c r="G2187" s="99"/>
      <c r="H2187" s="70"/>
    </row>
    <row r="2188" ht="33.75" spans="1:8">
      <c r="A2188" s="70"/>
      <c r="B2188" s="73"/>
      <c r="C2188" s="103"/>
      <c r="D2188" s="104"/>
      <c r="E2188" s="62" t="s">
        <v>23</v>
      </c>
      <c r="F2188" s="63" t="s">
        <v>24</v>
      </c>
      <c r="G2188" s="99"/>
      <c r="H2188" s="70"/>
    </row>
    <row r="2189" ht="22.5" spans="1:8">
      <c r="A2189" s="71"/>
      <c r="B2189" s="74"/>
      <c r="C2189" s="105"/>
      <c r="D2189" s="106"/>
      <c r="E2189" s="62"/>
      <c r="F2189" s="63" t="s">
        <v>25</v>
      </c>
      <c r="G2189" s="100"/>
      <c r="H2189" s="71"/>
    </row>
    <row r="2190" ht="45" spans="1:8">
      <c r="A2190" s="65">
        <f>MAX($A$3:A2189)+1</f>
        <v>314</v>
      </c>
      <c r="B2190" s="14" t="s">
        <v>782</v>
      </c>
      <c r="C2190" s="41" t="s">
        <v>783</v>
      </c>
      <c r="D2190" s="107" t="s">
        <v>766</v>
      </c>
      <c r="E2190" s="62" t="s">
        <v>13</v>
      </c>
      <c r="F2190" s="63" t="s">
        <v>784</v>
      </c>
      <c r="G2190" s="14" t="s">
        <v>785</v>
      </c>
      <c r="H2190" s="65" t="s">
        <v>16</v>
      </c>
    </row>
    <row r="2191" ht="33.75" spans="1:8">
      <c r="A2191" s="65"/>
      <c r="B2191" s="14"/>
      <c r="C2191" s="41"/>
      <c r="D2191" s="107"/>
      <c r="E2191" s="62" t="s">
        <v>17</v>
      </c>
      <c r="F2191" s="63" t="s">
        <v>786</v>
      </c>
      <c r="G2191" s="14"/>
      <c r="H2191" s="65"/>
    </row>
    <row r="2192" ht="22.5" spans="1:8">
      <c r="A2192" s="65"/>
      <c r="B2192" s="14"/>
      <c r="C2192" s="41"/>
      <c r="D2192" s="107"/>
      <c r="E2192" s="62" t="s">
        <v>19</v>
      </c>
      <c r="F2192" s="63" t="s">
        <v>787</v>
      </c>
      <c r="G2192" s="14"/>
      <c r="H2192" s="65"/>
    </row>
    <row r="2193" ht="22.5" spans="1:8">
      <c r="A2193" s="65"/>
      <c r="B2193" s="14"/>
      <c r="C2193" s="41"/>
      <c r="D2193" s="107"/>
      <c r="E2193" s="62" t="s">
        <v>21</v>
      </c>
      <c r="F2193" s="63" t="s">
        <v>22</v>
      </c>
      <c r="G2193" s="14"/>
      <c r="H2193" s="65"/>
    </row>
    <row r="2194" ht="33.75" spans="1:8">
      <c r="A2194" s="65"/>
      <c r="B2194" s="14"/>
      <c r="C2194" s="41"/>
      <c r="D2194" s="107"/>
      <c r="E2194" s="62" t="s">
        <v>23</v>
      </c>
      <c r="F2194" s="63" t="s">
        <v>788</v>
      </c>
      <c r="G2194" s="14"/>
      <c r="H2194" s="65"/>
    </row>
    <row r="2195" ht="22.5" spans="1:8">
      <c r="A2195" s="65"/>
      <c r="B2195" s="14"/>
      <c r="C2195" s="41"/>
      <c r="D2195" s="107"/>
      <c r="E2195" s="62"/>
      <c r="F2195" s="63" t="s">
        <v>756</v>
      </c>
      <c r="G2195" s="14"/>
      <c r="H2195" s="65"/>
    </row>
    <row r="2196" ht="45" spans="1:8">
      <c r="A2196" s="65">
        <f>MAX($A$3:A2195)+1</f>
        <v>315</v>
      </c>
      <c r="B2196" s="14" t="s">
        <v>789</v>
      </c>
      <c r="C2196" s="41" t="s">
        <v>790</v>
      </c>
      <c r="D2196" s="107" t="s">
        <v>766</v>
      </c>
      <c r="E2196" s="62" t="s">
        <v>13</v>
      </c>
      <c r="F2196" s="63" t="s">
        <v>784</v>
      </c>
      <c r="G2196" s="14" t="s">
        <v>791</v>
      </c>
      <c r="H2196" s="65" t="s">
        <v>16</v>
      </c>
    </row>
    <row r="2197" ht="33.75" spans="1:8">
      <c r="A2197" s="65"/>
      <c r="B2197" s="14"/>
      <c r="C2197" s="41"/>
      <c r="D2197" s="107"/>
      <c r="E2197" s="62" t="s">
        <v>17</v>
      </c>
      <c r="F2197" s="63" t="s">
        <v>786</v>
      </c>
      <c r="G2197" s="14"/>
      <c r="H2197" s="65"/>
    </row>
    <row r="2198" ht="22.5" spans="1:8">
      <c r="A2198" s="65"/>
      <c r="B2198" s="14"/>
      <c r="C2198" s="41"/>
      <c r="D2198" s="107"/>
      <c r="E2198" s="62" t="s">
        <v>19</v>
      </c>
      <c r="F2198" s="63" t="s">
        <v>787</v>
      </c>
      <c r="G2198" s="14"/>
      <c r="H2198" s="65"/>
    </row>
    <row r="2199" ht="22.5" spans="1:8">
      <c r="A2199" s="65"/>
      <c r="B2199" s="14"/>
      <c r="C2199" s="41"/>
      <c r="D2199" s="107"/>
      <c r="E2199" s="62" t="s">
        <v>21</v>
      </c>
      <c r="F2199" s="63" t="s">
        <v>22</v>
      </c>
      <c r="G2199" s="14"/>
      <c r="H2199" s="65"/>
    </row>
    <row r="2200" ht="33.75" spans="1:8">
      <c r="A2200" s="65"/>
      <c r="B2200" s="14"/>
      <c r="C2200" s="41"/>
      <c r="D2200" s="107"/>
      <c r="E2200" s="62" t="s">
        <v>23</v>
      </c>
      <c r="F2200" s="63" t="s">
        <v>788</v>
      </c>
      <c r="G2200" s="14"/>
      <c r="H2200" s="65"/>
    </row>
    <row r="2201" ht="22.5" spans="1:8">
      <c r="A2201" s="65"/>
      <c r="B2201" s="14"/>
      <c r="C2201" s="41"/>
      <c r="D2201" s="107"/>
      <c r="E2201" s="62"/>
      <c r="F2201" s="63" t="s">
        <v>756</v>
      </c>
      <c r="G2201" s="14"/>
      <c r="H2201" s="65"/>
    </row>
    <row r="2202" ht="45" spans="1:8">
      <c r="A2202" s="65">
        <f>MAX($A$3:A2201)+1</f>
        <v>316</v>
      </c>
      <c r="B2202" s="14" t="s">
        <v>792</v>
      </c>
      <c r="C2202" s="41" t="s">
        <v>793</v>
      </c>
      <c r="D2202" s="30" t="s">
        <v>766</v>
      </c>
      <c r="E2202" s="62" t="s">
        <v>13</v>
      </c>
      <c r="F2202" s="63" t="s">
        <v>784</v>
      </c>
      <c r="G2202" s="14" t="s">
        <v>791</v>
      </c>
      <c r="H2202" s="65" t="s">
        <v>16</v>
      </c>
    </row>
    <row r="2203" ht="33.75" spans="1:8">
      <c r="A2203" s="65"/>
      <c r="B2203" s="14"/>
      <c r="C2203" s="41"/>
      <c r="D2203" s="30"/>
      <c r="E2203" s="62" t="s">
        <v>17</v>
      </c>
      <c r="F2203" s="63" t="s">
        <v>786</v>
      </c>
      <c r="G2203" s="14"/>
      <c r="H2203" s="65"/>
    </row>
    <row r="2204" ht="22.5" spans="1:8">
      <c r="A2204" s="65"/>
      <c r="B2204" s="14"/>
      <c r="C2204" s="41"/>
      <c r="D2204" s="30"/>
      <c r="E2204" s="62" t="s">
        <v>19</v>
      </c>
      <c r="F2204" s="63" t="s">
        <v>787</v>
      </c>
      <c r="G2204" s="14"/>
      <c r="H2204" s="65"/>
    </row>
    <row r="2205" ht="22.5" spans="1:8">
      <c r="A2205" s="65"/>
      <c r="B2205" s="14"/>
      <c r="C2205" s="41"/>
      <c r="D2205" s="30"/>
      <c r="E2205" s="62" t="s">
        <v>21</v>
      </c>
      <c r="F2205" s="63" t="s">
        <v>22</v>
      </c>
      <c r="G2205" s="14"/>
      <c r="H2205" s="65"/>
    </row>
    <row r="2206" ht="33.75" spans="1:8">
      <c r="A2206" s="65"/>
      <c r="B2206" s="14"/>
      <c r="C2206" s="41"/>
      <c r="D2206" s="30"/>
      <c r="E2206" s="62" t="s">
        <v>23</v>
      </c>
      <c r="F2206" s="63" t="s">
        <v>788</v>
      </c>
      <c r="G2206" s="14"/>
      <c r="H2206" s="65"/>
    </row>
    <row r="2207" ht="22.5" spans="1:8">
      <c r="A2207" s="65"/>
      <c r="B2207" s="14"/>
      <c r="C2207" s="41"/>
      <c r="D2207" s="30"/>
      <c r="E2207" s="62"/>
      <c r="F2207" s="63" t="s">
        <v>756</v>
      </c>
      <c r="G2207" s="14"/>
      <c r="H2207" s="65"/>
    </row>
    <row r="2208" ht="45" spans="1:8">
      <c r="A2208" s="65">
        <f>MAX($A$3:A2207)+1</f>
        <v>317</v>
      </c>
      <c r="B2208" s="14" t="s">
        <v>794</v>
      </c>
      <c r="C2208" s="41" t="s">
        <v>795</v>
      </c>
      <c r="D2208" s="107" t="s">
        <v>766</v>
      </c>
      <c r="E2208" s="62" t="s">
        <v>13</v>
      </c>
      <c r="F2208" s="63" t="s">
        <v>784</v>
      </c>
      <c r="G2208" s="14" t="s">
        <v>796</v>
      </c>
      <c r="H2208" s="65" t="s">
        <v>16</v>
      </c>
    </row>
    <row r="2209" ht="33.75" spans="1:8">
      <c r="A2209" s="65"/>
      <c r="B2209" s="14"/>
      <c r="C2209" s="41"/>
      <c r="D2209" s="107"/>
      <c r="E2209" s="62" t="s">
        <v>17</v>
      </c>
      <c r="F2209" s="63" t="s">
        <v>786</v>
      </c>
      <c r="G2209" s="14"/>
      <c r="H2209" s="65"/>
    </row>
    <row r="2210" ht="22.5" spans="1:8">
      <c r="A2210" s="65"/>
      <c r="B2210" s="14"/>
      <c r="C2210" s="41"/>
      <c r="D2210" s="107"/>
      <c r="E2210" s="62" t="s">
        <v>19</v>
      </c>
      <c r="F2210" s="63" t="s">
        <v>787</v>
      </c>
      <c r="G2210" s="14"/>
      <c r="H2210" s="65"/>
    </row>
    <row r="2211" ht="22.5" spans="1:8">
      <c r="A2211" s="65"/>
      <c r="B2211" s="14"/>
      <c r="C2211" s="41"/>
      <c r="D2211" s="107"/>
      <c r="E2211" s="62" t="s">
        <v>21</v>
      </c>
      <c r="F2211" s="63" t="s">
        <v>22</v>
      </c>
      <c r="G2211" s="14"/>
      <c r="H2211" s="65"/>
    </row>
    <row r="2212" ht="33.75" spans="1:8">
      <c r="A2212" s="65"/>
      <c r="B2212" s="14"/>
      <c r="C2212" s="41"/>
      <c r="D2212" s="107"/>
      <c r="E2212" s="62" t="s">
        <v>23</v>
      </c>
      <c r="F2212" s="63" t="s">
        <v>788</v>
      </c>
      <c r="G2212" s="14"/>
      <c r="H2212" s="65"/>
    </row>
    <row r="2213" ht="22.5" spans="1:8">
      <c r="A2213" s="65"/>
      <c r="B2213" s="14"/>
      <c r="C2213" s="41"/>
      <c r="D2213" s="107"/>
      <c r="E2213" s="62"/>
      <c r="F2213" s="63" t="s">
        <v>756</v>
      </c>
      <c r="G2213" s="14"/>
      <c r="H2213" s="65"/>
    </row>
    <row r="2214" ht="45" spans="1:8">
      <c r="A2214" s="65">
        <f>MAX($A$3:A2213)+1</f>
        <v>318</v>
      </c>
      <c r="B2214" s="14" t="s">
        <v>797</v>
      </c>
      <c r="C2214" s="41" t="s">
        <v>798</v>
      </c>
      <c r="D2214" s="107" t="s">
        <v>766</v>
      </c>
      <c r="E2214" s="62" t="s">
        <v>13</v>
      </c>
      <c r="F2214" s="63" t="s">
        <v>784</v>
      </c>
      <c r="G2214" s="14" t="s">
        <v>796</v>
      </c>
      <c r="H2214" s="65" t="s">
        <v>16</v>
      </c>
    </row>
    <row r="2215" ht="33.75" spans="1:8">
      <c r="A2215" s="65"/>
      <c r="B2215" s="14"/>
      <c r="C2215" s="41"/>
      <c r="D2215" s="107"/>
      <c r="E2215" s="62" t="s">
        <v>17</v>
      </c>
      <c r="F2215" s="63" t="s">
        <v>786</v>
      </c>
      <c r="G2215" s="14"/>
      <c r="H2215" s="65"/>
    </row>
    <row r="2216" ht="22.5" spans="1:8">
      <c r="A2216" s="65"/>
      <c r="B2216" s="14"/>
      <c r="C2216" s="41"/>
      <c r="D2216" s="107"/>
      <c r="E2216" s="62" t="s">
        <v>19</v>
      </c>
      <c r="F2216" s="63" t="s">
        <v>787</v>
      </c>
      <c r="G2216" s="14"/>
      <c r="H2216" s="65"/>
    </row>
    <row r="2217" ht="22.5" spans="1:8">
      <c r="A2217" s="65"/>
      <c r="B2217" s="14"/>
      <c r="C2217" s="41"/>
      <c r="D2217" s="107"/>
      <c r="E2217" s="62" t="s">
        <v>21</v>
      </c>
      <c r="F2217" s="63" t="s">
        <v>22</v>
      </c>
      <c r="G2217" s="14"/>
      <c r="H2217" s="65"/>
    </row>
    <row r="2218" ht="33.75" spans="1:8">
      <c r="A2218" s="65"/>
      <c r="B2218" s="14"/>
      <c r="C2218" s="41"/>
      <c r="D2218" s="107"/>
      <c r="E2218" s="62" t="s">
        <v>23</v>
      </c>
      <c r="F2218" s="63" t="s">
        <v>788</v>
      </c>
      <c r="G2218" s="14"/>
      <c r="H2218" s="65"/>
    </row>
    <row r="2219" ht="22.5" spans="1:8">
      <c r="A2219" s="65"/>
      <c r="B2219" s="14"/>
      <c r="C2219" s="41"/>
      <c r="D2219" s="107"/>
      <c r="E2219" s="62"/>
      <c r="F2219" s="63" t="s">
        <v>756</v>
      </c>
      <c r="G2219" s="14"/>
      <c r="H2219" s="65"/>
    </row>
    <row r="2220" ht="45" spans="1:8">
      <c r="A2220" s="65">
        <f>MAX($A$3:A2219)+1</f>
        <v>319</v>
      </c>
      <c r="B2220" s="14" t="s">
        <v>799</v>
      </c>
      <c r="C2220" s="41" t="s">
        <v>800</v>
      </c>
      <c r="D2220" s="30" t="s">
        <v>766</v>
      </c>
      <c r="E2220" s="62" t="s">
        <v>13</v>
      </c>
      <c r="F2220" s="63" t="s">
        <v>784</v>
      </c>
      <c r="G2220" s="14" t="s">
        <v>79</v>
      </c>
      <c r="H2220" s="108" t="s">
        <v>16</v>
      </c>
    </row>
    <row r="2221" ht="33.75" spans="1:8">
      <c r="A2221" s="65"/>
      <c r="B2221" s="14"/>
      <c r="C2221" s="41"/>
      <c r="D2221" s="30"/>
      <c r="E2221" s="62" t="s">
        <v>17</v>
      </c>
      <c r="F2221" s="63" t="s">
        <v>786</v>
      </c>
      <c r="G2221" s="14"/>
      <c r="H2221" s="108"/>
    </row>
    <row r="2222" ht="22.5" spans="1:8">
      <c r="A2222" s="65"/>
      <c r="B2222" s="14"/>
      <c r="C2222" s="41"/>
      <c r="D2222" s="30"/>
      <c r="E2222" s="62" t="s">
        <v>19</v>
      </c>
      <c r="F2222" s="63" t="s">
        <v>787</v>
      </c>
      <c r="G2222" s="14"/>
      <c r="H2222" s="108"/>
    </row>
    <row r="2223" ht="22.5" spans="1:8">
      <c r="A2223" s="65"/>
      <c r="B2223" s="14"/>
      <c r="C2223" s="41"/>
      <c r="D2223" s="30"/>
      <c r="E2223" s="62" t="s">
        <v>21</v>
      </c>
      <c r="F2223" s="63" t="s">
        <v>22</v>
      </c>
      <c r="G2223" s="14"/>
      <c r="H2223" s="108"/>
    </row>
    <row r="2224" ht="33.75" spans="1:8">
      <c r="A2224" s="65"/>
      <c r="B2224" s="14"/>
      <c r="C2224" s="41"/>
      <c r="D2224" s="30"/>
      <c r="E2224" s="62" t="s">
        <v>23</v>
      </c>
      <c r="F2224" s="63" t="s">
        <v>788</v>
      </c>
      <c r="G2224" s="14"/>
      <c r="H2224" s="108"/>
    </row>
    <row r="2225" ht="22.5" spans="1:8">
      <c r="A2225" s="65"/>
      <c r="B2225" s="14"/>
      <c r="C2225" s="41"/>
      <c r="D2225" s="30"/>
      <c r="E2225" s="62"/>
      <c r="F2225" s="63" t="s">
        <v>756</v>
      </c>
      <c r="G2225" s="14"/>
      <c r="H2225" s="108"/>
    </row>
    <row r="2226" ht="45" spans="1:8">
      <c r="A2226" s="65">
        <f>MAX($A$3:A2225)+1</f>
        <v>320</v>
      </c>
      <c r="B2226" s="30" t="s">
        <v>801</v>
      </c>
      <c r="C2226" s="86" t="s">
        <v>802</v>
      </c>
      <c r="D2226" s="97" t="s">
        <v>766</v>
      </c>
      <c r="E2226" s="62" t="s">
        <v>13</v>
      </c>
      <c r="F2226" s="63" t="s">
        <v>784</v>
      </c>
      <c r="G2226" s="30" t="s">
        <v>803</v>
      </c>
      <c r="H2226" s="65" t="s">
        <v>804</v>
      </c>
    </row>
    <row r="2227" ht="33.75" spans="1:8">
      <c r="A2227" s="65"/>
      <c r="B2227" s="30"/>
      <c r="C2227" s="86"/>
      <c r="D2227" s="97"/>
      <c r="E2227" s="62" t="s">
        <v>17</v>
      </c>
      <c r="F2227" s="63" t="s">
        <v>786</v>
      </c>
      <c r="G2227" s="30"/>
      <c r="H2227" s="65"/>
    </row>
    <row r="2228" ht="22.5" spans="1:8">
      <c r="A2228" s="65"/>
      <c r="B2228" s="30"/>
      <c r="C2228" s="86"/>
      <c r="D2228" s="97"/>
      <c r="E2228" s="62" t="s">
        <v>19</v>
      </c>
      <c r="F2228" s="63" t="s">
        <v>787</v>
      </c>
      <c r="G2228" s="30"/>
      <c r="H2228" s="65"/>
    </row>
    <row r="2229" ht="22.5" spans="1:8">
      <c r="A2229" s="65"/>
      <c r="B2229" s="30"/>
      <c r="C2229" s="86"/>
      <c r="D2229" s="97"/>
      <c r="E2229" s="62" t="s">
        <v>21</v>
      </c>
      <c r="F2229" s="63" t="s">
        <v>22</v>
      </c>
      <c r="G2229" s="30"/>
      <c r="H2229" s="65"/>
    </row>
    <row r="2230" ht="33.75" spans="1:8">
      <c r="A2230" s="65"/>
      <c r="B2230" s="30"/>
      <c r="C2230" s="86"/>
      <c r="D2230" s="97"/>
      <c r="E2230" s="62" t="s">
        <v>23</v>
      </c>
      <c r="F2230" s="63" t="s">
        <v>788</v>
      </c>
      <c r="G2230" s="30"/>
      <c r="H2230" s="65"/>
    </row>
    <row r="2231" ht="22.5" spans="1:8">
      <c r="A2231" s="65"/>
      <c r="B2231" s="30"/>
      <c r="C2231" s="86"/>
      <c r="D2231" s="97"/>
      <c r="E2231" s="62"/>
      <c r="F2231" s="63" t="s">
        <v>756</v>
      </c>
      <c r="G2231" s="30"/>
      <c r="H2231" s="65"/>
    </row>
    <row r="2232" ht="45" spans="1:8">
      <c r="A2232" s="65">
        <f>MAX($A$3:A2231)+1</f>
        <v>321</v>
      </c>
      <c r="B2232" s="30" t="s">
        <v>805</v>
      </c>
      <c r="C2232" s="86" t="s">
        <v>802</v>
      </c>
      <c r="D2232" s="97" t="s">
        <v>766</v>
      </c>
      <c r="E2232" s="62" t="s">
        <v>13</v>
      </c>
      <c r="F2232" s="63" t="s">
        <v>784</v>
      </c>
      <c r="G2232" s="30" t="s">
        <v>803</v>
      </c>
      <c r="H2232" s="65" t="s">
        <v>804</v>
      </c>
    </row>
    <row r="2233" ht="33.75" spans="1:8">
      <c r="A2233" s="65"/>
      <c r="B2233" s="30"/>
      <c r="C2233" s="86"/>
      <c r="D2233" s="97"/>
      <c r="E2233" s="62" t="s">
        <v>17</v>
      </c>
      <c r="F2233" s="63" t="s">
        <v>786</v>
      </c>
      <c r="G2233" s="30"/>
      <c r="H2233" s="65"/>
    </row>
    <row r="2234" ht="22.5" spans="1:8">
      <c r="A2234" s="65"/>
      <c r="B2234" s="30"/>
      <c r="C2234" s="86"/>
      <c r="D2234" s="97"/>
      <c r="E2234" s="62" t="s">
        <v>19</v>
      </c>
      <c r="F2234" s="63" t="s">
        <v>787</v>
      </c>
      <c r="G2234" s="30"/>
      <c r="H2234" s="65"/>
    </row>
    <row r="2235" ht="22.5" spans="1:8">
      <c r="A2235" s="65"/>
      <c r="B2235" s="30"/>
      <c r="C2235" s="86"/>
      <c r="D2235" s="97"/>
      <c r="E2235" s="62" t="s">
        <v>21</v>
      </c>
      <c r="F2235" s="63" t="s">
        <v>22</v>
      </c>
      <c r="G2235" s="30"/>
      <c r="H2235" s="65"/>
    </row>
    <row r="2236" ht="33.75" spans="1:8">
      <c r="A2236" s="65"/>
      <c r="B2236" s="30"/>
      <c r="C2236" s="86"/>
      <c r="D2236" s="97"/>
      <c r="E2236" s="62" t="s">
        <v>23</v>
      </c>
      <c r="F2236" s="63" t="s">
        <v>788</v>
      </c>
      <c r="G2236" s="30"/>
      <c r="H2236" s="65"/>
    </row>
    <row r="2237" ht="22.5" spans="1:8">
      <c r="A2237" s="65"/>
      <c r="B2237" s="30"/>
      <c r="C2237" s="86"/>
      <c r="D2237" s="97"/>
      <c r="E2237" s="62"/>
      <c r="F2237" s="63" t="s">
        <v>756</v>
      </c>
      <c r="G2237" s="30"/>
      <c r="H2237" s="65"/>
    </row>
    <row r="2238" ht="45" spans="1:8">
      <c r="A2238" s="65">
        <f>MAX($A$3:A2237)+1</f>
        <v>322</v>
      </c>
      <c r="B2238" s="14" t="s">
        <v>806</v>
      </c>
      <c r="C2238" s="41" t="s">
        <v>807</v>
      </c>
      <c r="D2238" s="30" t="s">
        <v>766</v>
      </c>
      <c r="E2238" s="62" t="s">
        <v>13</v>
      </c>
      <c r="F2238" s="63" t="s">
        <v>784</v>
      </c>
      <c r="G2238" s="14" t="s">
        <v>808</v>
      </c>
      <c r="H2238" s="65" t="s">
        <v>16</v>
      </c>
    </row>
    <row r="2239" ht="33.75" spans="1:8">
      <c r="A2239" s="65"/>
      <c r="B2239" s="14"/>
      <c r="C2239" s="41"/>
      <c r="D2239" s="30"/>
      <c r="E2239" s="62" t="s">
        <v>17</v>
      </c>
      <c r="F2239" s="63" t="s">
        <v>786</v>
      </c>
      <c r="G2239" s="14"/>
      <c r="H2239" s="65"/>
    </row>
    <row r="2240" ht="22.5" spans="1:8">
      <c r="A2240" s="65"/>
      <c r="B2240" s="14"/>
      <c r="C2240" s="41"/>
      <c r="D2240" s="30"/>
      <c r="E2240" s="62" t="s">
        <v>19</v>
      </c>
      <c r="F2240" s="63" t="s">
        <v>787</v>
      </c>
      <c r="G2240" s="14"/>
      <c r="H2240" s="65"/>
    </row>
    <row r="2241" ht="22.5" spans="1:8">
      <c r="A2241" s="65"/>
      <c r="B2241" s="14"/>
      <c r="C2241" s="41"/>
      <c r="D2241" s="30"/>
      <c r="E2241" s="62" t="s">
        <v>21</v>
      </c>
      <c r="F2241" s="63" t="s">
        <v>22</v>
      </c>
      <c r="G2241" s="14"/>
      <c r="H2241" s="65"/>
    </row>
    <row r="2242" ht="33.75" spans="1:8">
      <c r="A2242" s="65"/>
      <c r="B2242" s="14"/>
      <c r="C2242" s="41"/>
      <c r="D2242" s="30"/>
      <c r="E2242" s="62" t="s">
        <v>23</v>
      </c>
      <c r="F2242" s="63" t="s">
        <v>788</v>
      </c>
      <c r="G2242" s="14"/>
      <c r="H2242" s="65"/>
    </row>
    <row r="2243" ht="22.5" spans="1:8">
      <c r="A2243" s="65"/>
      <c r="B2243" s="14"/>
      <c r="C2243" s="41"/>
      <c r="D2243" s="30"/>
      <c r="E2243" s="62"/>
      <c r="F2243" s="63" t="s">
        <v>756</v>
      </c>
      <c r="G2243" s="14"/>
      <c r="H2243" s="65"/>
    </row>
    <row r="2244" ht="45" spans="1:8">
      <c r="A2244" s="65">
        <f>MAX($A$3:A2243)+1</f>
        <v>323</v>
      </c>
      <c r="B2244" s="14" t="s">
        <v>809</v>
      </c>
      <c r="C2244" s="41" t="s">
        <v>810</v>
      </c>
      <c r="D2244" s="30" t="s">
        <v>766</v>
      </c>
      <c r="E2244" s="62" t="s">
        <v>13</v>
      </c>
      <c r="F2244" s="63" t="s">
        <v>784</v>
      </c>
      <c r="G2244" s="14" t="s">
        <v>811</v>
      </c>
      <c r="H2244" s="65" t="s">
        <v>16</v>
      </c>
    </row>
    <row r="2245" ht="33.75" spans="1:8">
      <c r="A2245" s="65"/>
      <c r="B2245" s="14"/>
      <c r="C2245" s="41"/>
      <c r="D2245" s="30"/>
      <c r="E2245" s="62" t="s">
        <v>17</v>
      </c>
      <c r="F2245" s="63" t="s">
        <v>786</v>
      </c>
      <c r="G2245" s="14"/>
      <c r="H2245" s="65"/>
    </row>
    <row r="2246" ht="22.5" spans="1:8">
      <c r="A2246" s="65"/>
      <c r="B2246" s="14"/>
      <c r="C2246" s="41"/>
      <c r="D2246" s="30"/>
      <c r="E2246" s="62" t="s">
        <v>19</v>
      </c>
      <c r="F2246" s="63" t="s">
        <v>787</v>
      </c>
      <c r="G2246" s="14"/>
      <c r="H2246" s="65"/>
    </row>
    <row r="2247" ht="22.5" spans="1:8">
      <c r="A2247" s="65"/>
      <c r="B2247" s="14"/>
      <c r="C2247" s="41"/>
      <c r="D2247" s="30"/>
      <c r="E2247" s="62" t="s">
        <v>21</v>
      </c>
      <c r="F2247" s="63" t="s">
        <v>22</v>
      </c>
      <c r="G2247" s="14"/>
      <c r="H2247" s="65"/>
    </row>
    <row r="2248" ht="33.75" spans="1:8">
      <c r="A2248" s="65"/>
      <c r="B2248" s="14"/>
      <c r="C2248" s="41"/>
      <c r="D2248" s="30"/>
      <c r="E2248" s="62" t="s">
        <v>23</v>
      </c>
      <c r="F2248" s="63" t="s">
        <v>788</v>
      </c>
      <c r="G2248" s="14"/>
      <c r="H2248" s="65"/>
    </row>
    <row r="2249" ht="22.5" spans="1:8">
      <c r="A2249" s="65"/>
      <c r="B2249" s="14"/>
      <c r="C2249" s="41"/>
      <c r="D2249" s="30"/>
      <c r="E2249" s="62"/>
      <c r="F2249" s="63" t="s">
        <v>756</v>
      </c>
      <c r="G2249" s="14"/>
      <c r="H2249" s="65"/>
    </row>
    <row r="2250" ht="45" spans="1:8">
      <c r="A2250" s="65">
        <f>MAX($A$3:A2249)+1</f>
        <v>324</v>
      </c>
      <c r="B2250" s="14" t="s">
        <v>812</v>
      </c>
      <c r="C2250" s="41" t="s">
        <v>813</v>
      </c>
      <c r="D2250" s="30" t="s">
        <v>766</v>
      </c>
      <c r="E2250" s="62" t="s">
        <v>13</v>
      </c>
      <c r="F2250" s="63" t="s">
        <v>14</v>
      </c>
      <c r="G2250" s="14" t="s">
        <v>106</v>
      </c>
      <c r="H2250" s="65" t="s">
        <v>16</v>
      </c>
    </row>
    <row r="2251" ht="33.75" spans="1:8">
      <c r="A2251" s="65"/>
      <c r="B2251" s="14"/>
      <c r="C2251" s="41"/>
      <c r="D2251" s="30"/>
      <c r="E2251" s="62" t="s">
        <v>17</v>
      </c>
      <c r="F2251" s="63" t="s">
        <v>786</v>
      </c>
      <c r="G2251" s="14"/>
      <c r="H2251" s="65"/>
    </row>
    <row r="2252" ht="22.5" spans="1:8">
      <c r="A2252" s="65"/>
      <c r="B2252" s="14"/>
      <c r="C2252" s="41"/>
      <c r="D2252" s="30"/>
      <c r="E2252" s="62" t="s">
        <v>19</v>
      </c>
      <c r="F2252" s="63" t="s">
        <v>787</v>
      </c>
      <c r="G2252" s="14"/>
      <c r="H2252" s="65"/>
    </row>
    <row r="2253" ht="22.5" spans="1:8">
      <c r="A2253" s="65"/>
      <c r="B2253" s="14"/>
      <c r="C2253" s="41"/>
      <c r="D2253" s="30"/>
      <c r="E2253" s="62" t="s">
        <v>21</v>
      </c>
      <c r="F2253" s="63" t="s">
        <v>22</v>
      </c>
      <c r="G2253" s="14"/>
      <c r="H2253" s="65"/>
    </row>
    <row r="2254" ht="33.75" spans="1:8">
      <c r="A2254" s="65"/>
      <c r="B2254" s="14"/>
      <c r="C2254" s="41"/>
      <c r="D2254" s="30"/>
      <c r="E2254" s="62" t="s">
        <v>23</v>
      </c>
      <c r="F2254" s="63" t="s">
        <v>788</v>
      </c>
      <c r="G2254" s="14"/>
      <c r="H2254" s="65"/>
    </row>
    <row r="2255" ht="22.5" spans="1:8">
      <c r="A2255" s="65"/>
      <c r="B2255" s="14"/>
      <c r="C2255" s="41"/>
      <c r="D2255" s="30"/>
      <c r="E2255" s="62"/>
      <c r="F2255" s="63" t="s">
        <v>756</v>
      </c>
      <c r="G2255" s="14"/>
      <c r="H2255" s="65"/>
    </row>
    <row r="2256" ht="45" spans="1:8">
      <c r="A2256" s="65">
        <f>MAX($A$3:A2255)+1</f>
        <v>325</v>
      </c>
      <c r="B2256" s="109" t="s">
        <v>814</v>
      </c>
      <c r="C2256" s="110" t="s">
        <v>815</v>
      </c>
      <c r="D2256" s="111" t="s">
        <v>766</v>
      </c>
      <c r="E2256" s="62" t="s">
        <v>13</v>
      </c>
      <c r="F2256" s="63" t="s">
        <v>14</v>
      </c>
      <c r="G2256" s="109" t="s">
        <v>86</v>
      </c>
      <c r="H2256" s="109" t="s">
        <v>16</v>
      </c>
    </row>
    <row r="2257" ht="33.75" spans="1:8">
      <c r="A2257" s="65"/>
      <c r="B2257" s="112"/>
      <c r="C2257" s="113"/>
      <c r="D2257" s="114"/>
      <c r="E2257" s="62" t="s">
        <v>17</v>
      </c>
      <c r="F2257" s="63" t="s">
        <v>786</v>
      </c>
      <c r="G2257" s="112"/>
      <c r="H2257" s="112"/>
    </row>
    <row r="2258" ht="22.5" spans="1:8">
      <c r="A2258" s="65"/>
      <c r="B2258" s="112"/>
      <c r="C2258" s="113"/>
      <c r="D2258" s="114"/>
      <c r="E2258" s="62" t="s">
        <v>19</v>
      </c>
      <c r="F2258" s="63" t="s">
        <v>787</v>
      </c>
      <c r="G2258" s="112"/>
      <c r="H2258" s="112"/>
    </row>
    <row r="2259" ht="22.5" spans="1:8">
      <c r="A2259" s="65"/>
      <c r="B2259" s="112"/>
      <c r="C2259" s="113"/>
      <c r="D2259" s="114"/>
      <c r="E2259" s="62" t="s">
        <v>21</v>
      </c>
      <c r="F2259" s="63" t="s">
        <v>22</v>
      </c>
      <c r="G2259" s="112"/>
      <c r="H2259" s="112"/>
    </row>
    <row r="2260" ht="33.75" spans="1:8">
      <c r="A2260" s="65"/>
      <c r="B2260" s="112"/>
      <c r="C2260" s="113"/>
      <c r="D2260" s="114"/>
      <c r="E2260" s="62" t="s">
        <v>23</v>
      </c>
      <c r="F2260" s="63" t="s">
        <v>788</v>
      </c>
      <c r="G2260" s="112"/>
      <c r="H2260" s="112"/>
    </row>
    <row r="2261" ht="22.5" spans="1:8">
      <c r="A2261" s="65"/>
      <c r="B2261" s="112"/>
      <c r="C2261" s="113"/>
      <c r="D2261" s="114"/>
      <c r="E2261" s="62"/>
      <c r="F2261" s="63" t="s">
        <v>756</v>
      </c>
      <c r="G2261" s="112"/>
      <c r="H2261" s="112"/>
    </row>
    <row r="2262" ht="45" spans="1:8">
      <c r="A2262" s="65">
        <f>MAX($A$3:A2261)+1</f>
        <v>326</v>
      </c>
      <c r="B2262" s="14" t="s">
        <v>816</v>
      </c>
      <c r="C2262" s="41" t="s">
        <v>817</v>
      </c>
      <c r="D2262" s="30" t="s">
        <v>766</v>
      </c>
      <c r="E2262" s="62" t="s">
        <v>13</v>
      </c>
      <c r="F2262" s="63" t="s">
        <v>14</v>
      </c>
      <c r="G2262" s="14" t="s">
        <v>561</v>
      </c>
      <c r="H2262" s="65" t="s">
        <v>16</v>
      </c>
    </row>
    <row r="2263" ht="33.75" spans="1:8">
      <c r="A2263" s="65"/>
      <c r="B2263" s="14"/>
      <c r="C2263" s="41"/>
      <c r="D2263" s="30"/>
      <c r="E2263" s="62" t="s">
        <v>17</v>
      </c>
      <c r="F2263" s="63" t="s">
        <v>786</v>
      </c>
      <c r="G2263" s="14"/>
      <c r="H2263" s="65"/>
    </row>
    <row r="2264" ht="22.5" spans="1:8">
      <c r="A2264" s="65"/>
      <c r="B2264" s="14"/>
      <c r="C2264" s="41"/>
      <c r="D2264" s="30"/>
      <c r="E2264" s="62" t="s">
        <v>19</v>
      </c>
      <c r="F2264" s="63" t="s">
        <v>787</v>
      </c>
      <c r="G2264" s="14"/>
      <c r="H2264" s="65"/>
    </row>
    <row r="2265" ht="22.5" spans="1:8">
      <c r="A2265" s="65"/>
      <c r="B2265" s="14"/>
      <c r="C2265" s="41"/>
      <c r="D2265" s="30"/>
      <c r="E2265" s="62" t="s">
        <v>21</v>
      </c>
      <c r="F2265" s="63" t="s">
        <v>22</v>
      </c>
      <c r="G2265" s="14"/>
      <c r="H2265" s="65"/>
    </row>
    <row r="2266" ht="33.75" spans="1:8">
      <c r="A2266" s="65"/>
      <c r="B2266" s="14"/>
      <c r="C2266" s="41"/>
      <c r="D2266" s="30"/>
      <c r="E2266" s="62" t="s">
        <v>23</v>
      </c>
      <c r="F2266" s="63" t="s">
        <v>788</v>
      </c>
      <c r="G2266" s="14"/>
      <c r="H2266" s="65"/>
    </row>
    <row r="2267" ht="22.5" spans="1:8">
      <c r="A2267" s="65"/>
      <c r="B2267" s="14"/>
      <c r="C2267" s="41"/>
      <c r="D2267" s="30"/>
      <c r="E2267" s="62"/>
      <c r="F2267" s="63" t="s">
        <v>756</v>
      </c>
      <c r="G2267" s="14"/>
      <c r="H2267" s="65"/>
    </row>
    <row r="2268" ht="45" spans="1:8">
      <c r="A2268" s="65">
        <f>MAX($A$3:A2267)+1</f>
        <v>327</v>
      </c>
      <c r="B2268" s="14" t="s">
        <v>818</v>
      </c>
      <c r="C2268" s="115" t="s">
        <v>819</v>
      </c>
      <c r="D2268" s="30" t="s">
        <v>766</v>
      </c>
      <c r="E2268" s="62" t="s">
        <v>13</v>
      </c>
      <c r="F2268" s="63" t="s">
        <v>14</v>
      </c>
      <c r="G2268" s="13" t="s">
        <v>820</v>
      </c>
      <c r="H2268" s="65" t="s">
        <v>16</v>
      </c>
    </row>
    <row r="2269" ht="33.75" spans="1:8">
      <c r="A2269" s="65"/>
      <c r="B2269" s="14"/>
      <c r="C2269" s="115"/>
      <c r="D2269" s="30"/>
      <c r="E2269" s="62" t="s">
        <v>17</v>
      </c>
      <c r="F2269" s="63" t="s">
        <v>786</v>
      </c>
      <c r="G2269" s="13"/>
      <c r="H2269" s="65"/>
    </row>
    <row r="2270" ht="22.5" spans="1:8">
      <c r="A2270" s="65"/>
      <c r="B2270" s="14"/>
      <c r="C2270" s="115"/>
      <c r="D2270" s="30"/>
      <c r="E2270" s="62" t="s">
        <v>19</v>
      </c>
      <c r="F2270" s="63" t="s">
        <v>787</v>
      </c>
      <c r="G2270" s="13"/>
      <c r="H2270" s="65"/>
    </row>
    <row r="2271" ht="22.5" spans="1:8">
      <c r="A2271" s="65"/>
      <c r="B2271" s="14"/>
      <c r="C2271" s="115"/>
      <c r="D2271" s="30"/>
      <c r="E2271" s="62" t="s">
        <v>21</v>
      </c>
      <c r="F2271" s="63" t="s">
        <v>22</v>
      </c>
      <c r="G2271" s="13"/>
      <c r="H2271" s="65"/>
    </row>
    <row r="2272" ht="33.75" spans="1:8">
      <c r="A2272" s="65"/>
      <c r="B2272" s="14"/>
      <c r="C2272" s="115"/>
      <c r="D2272" s="30"/>
      <c r="E2272" s="62" t="s">
        <v>23</v>
      </c>
      <c r="F2272" s="63" t="s">
        <v>788</v>
      </c>
      <c r="G2272" s="13"/>
      <c r="H2272" s="65"/>
    </row>
    <row r="2273" ht="22.5" spans="1:8">
      <c r="A2273" s="65"/>
      <c r="B2273" s="14"/>
      <c r="C2273" s="115"/>
      <c r="D2273" s="30"/>
      <c r="E2273" s="62"/>
      <c r="F2273" s="63" t="s">
        <v>756</v>
      </c>
      <c r="G2273" s="13"/>
      <c r="H2273" s="65"/>
    </row>
    <row r="2274" ht="45" spans="1:8">
      <c r="A2274" s="65">
        <f>MAX($A$3:A2273)+1</f>
        <v>328</v>
      </c>
      <c r="B2274" s="14" t="s">
        <v>821</v>
      </c>
      <c r="C2274" s="96" t="s">
        <v>822</v>
      </c>
      <c r="D2274" s="30" t="s">
        <v>766</v>
      </c>
      <c r="E2274" s="62" t="s">
        <v>13</v>
      </c>
      <c r="F2274" s="63" t="s">
        <v>14</v>
      </c>
      <c r="G2274" s="97" t="s">
        <v>823</v>
      </c>
      <c r="H2274" s="14" t="s">
        <v>824</v>
      </c>
    </row>
    <row r="2275" ht="33.75" spans="1:8">
      <c r="A2275" s="65"/>
      <c r="B2275" s="14"/>
      <c r="C2275" s="96"/>
      <c r="D2275" s="30"/>
      <c r="E2275" s="62" t="s">
        <v>17</v>
      </c>
      <c r="F2275" s="63" t="s">
        <v>786</v>
      </c>
      <c r="G2275" s="97"/>
      <c r="H2275" s="14"/>
    </row>
    <row r="2276" ht="22.5" spans="1:8">
      <c r="A2276" s="65"/>
      <c r="B2276" s="14"/>
      <c r="C2276" s="96"/>
      <c r="D2276" s="30"/>
      <c r="E2276" s="62" t="s">
        <v>19</v>
      </c>
      <c r="F2276" s="63" t="s">
        <v>787</v>
      </c>
      <c r="G2276" s="97"/>
      <c r="H2276" s="14"/>
    </row>
    <row r="2277" ht="22.5" spans="1:8">
      <c r="A2277" s="65"/>
      <c r="B2277" s="14"/>
      <c r="C2277" s="96"/>
      <c r="D2277" s="30"/>
      <c r="E2277" s="62" t="s">
        <v>21</v>
      </c>
      <c r="F2277" s="63" t="s">
        <v>22</v>
      </c>
      <c r="G2277" s="97"/>
      <c r="H2277" s="14"/>
    </row>
    <row r="2278" ht="33.75" spans="1:8">
      <c r="A2278" s="65"/>
      <c r="B2278" s="14"/>
      <c r="C2278" s="96"/>
      <c r="D2278" s="30"/>
      <c r="E2278" s="62" t="s">
        <v>23</v>
      </c>
      <c r="F2278" s="63" t="s">
        <v>788</v>
      </c>
      <c r="G2278" s="97"/>
      <c r="H2278" s="14"/>
    </row>
    <row r="2279" ht="22.5" spans="1:8">
      <c r="A2279" s="65"/>
      <c r="B2279" s="14"/>
      <c r="C2279" s="96"/>
      <c r="D2279" s="30"/>
      <c r="E2279" s="62"/>
      <c r="F2279" s="63" t="s">
        <v>756</v>
      </c>
      <c r="G2279" s="97"/>
      <c r="H2279" s="14"/>
    </row>
    <row r="2280" ht="24" spans="1:8">
      <c r="A2280" s="47">
        <f>MAX($A$3:A2279)+1</f>
        <v>329</v>
      </c>
      <c r="B2280" s="47" t="s">
        <v>825</v>
      </c>
      <c r="C2280" s="49" t="s">
        <v>826</v>
      </c>
      <c r="D2280" s="47" t="s">
        <v>766</v>
      </c>
      <c r="E2280" s="47" t="s">
        <v>13</v>
      </c>
      <c r="F2280" s="48" t="s">
        <v>827</v>
      </c>
      <c r="G2280" s="48" t="s">
        <v>828</v>
      </c>
      <c r="H2280" s="47" t="s">
        <v>824</v>
      </c>
    </row>
    <row r="2281" ht="84" spans="1:8">
      <c r="A2281" s="47"/>
      <c r="B2281" s="47"/>
      <c r="C2281" s="49"/>
      <c r="D2281" s="47"/>
      <c r="E2281" s="47" t="s">
        <v>829</v>
      </c>
      <c r="F2281" s="48" t="s">
        <v>830</v>
      </c>
      <c r="G2281" s="48"/>
      <c r="H2281" s="47"/>
    </row>
    <row r="2282" ht="48" spans="1:8">
      <c r="A2282" s="47"/>
      <c r="B2282" s="47"/>
      <c r="C2282" s="49"/>
      <c r="D2282" s="47"/>
      <c r="E2282" s="47" t="s">
        <v>831</v>
      </c>
      <c r="F2282" s="48" t="s">
        <v>832</v>
      </c>
      <c r="G2282" s="48"/>
      <c r="H2282" s="47"/>
    </row>
    <row r="2283" ht="36" spans="1:8">
      <c r="A2283" s="47"/>
      <c r="B2283" s="47"/>
      <c r="C2283" s="49"/>
      <c r="D2283" s="47"/>
      <c r="E2283" s="47" t="s">
        <v>833</v>
      </c>
      <c r="F2283" s="48" t="s">
        <v>834</v>
      </c>
      <c r="G2283" s="48"/>
      <c r="H2283" s="47"/>
    </row>
    <row r="2284" ht="24" spans="1:8">
      <c r="A2284" s="47"/>
      <c r="B2284" s="47"/>
      <c r="C2284" s="49"/>
      <c r="D2284" s="47"/>
      <c r="E2284" s="47"/>
      <c r="F2284" s="48" t="s">
        <v>615</v>
      </c>
      <c r="G2284" s="48"/>
      <c r="H2284" s="47"/>
    </row>
    <row r="2285" ht="24" spans="1:8">
      <c r="A2285" s="47">
        <f>MAX($A$3:A2284)+1</f>
        <v>330</v>
      </c>
      <c r="B2285" s="47" t="s">
        <v>835</v>
      </c>
      <c r="C2285" s="49" t="s">
        <v>836</v>
      </c>
      <c r="D2285" s="47" t="s">
        <v>766</v>
      </c>
      <c r="E2285" s="47" t="s">
        <v>13</v>
      </c>
      <c r="F2285" s="48" t="s">
        <v>827</v>
      </c>
      <c r="G2285" s="48" t="s">
        <v>828</v>
      </c>
      <c r="H2285" s="47" t="s">
        <v>824</v>
      </c>
    </row>
    <row r="2286" ht="60" spans="1:8">
      <c r="A2286" s="47"/>
      <c r="B2286" s="47"/>
      <c r="C2286" s="49"/>
      <c r="D2286" s="47"/>
      <c r="E2286" s="47" t="s">
        <v>829</v>
      </c>
      <c r="F2286" s="48" t="s">
        <v>837</v>
      </c>
      <c r="G2286" s="48"/>
      <c r="H2286" s="47"/>
    </row>
    <row r="2287" ht="36" spans="1:8">
      <c r="A2287" s="47"/>
      <c r="B2287" s="47"/>
      <c r="C2287" s="49"/>
      <c r="D2287" s="47"/>
      <c r="E2287" s="47" t="s">
        <v>831</v>
      </c>
      <c r="F2287" s="48" t="s">
        <v>838</v>
      </c>
      <c r="G2287" s="48"/>
      <c r="H2287" s="47"/>
    </row>
    <row r="2288" ht="36" spans="1:8">
      <c r="A2288" s="47"/>
      <c r="B2288" s="47"/>
      <c r="C2288" s="49"/>
      <c r="D2288" s="47"/>
      <c r="E2288" s="47" t="s">
        <v>833</v>
      </c>
      <c r="F2288" s="48" t="s">
        <v>839</v>
      </c>
      <c r="G2288" s="48"/>
      <c r="H2288" s="47"/>
    </row>
    <row r="2289" ht="24" spans="1:8">
      <c r="A2289" s="47"/>
      <c r="B2289" s="47"/>
      <c r="C2289" s="49"/>
      <c r="D2289" s="47"/>
      <c r="E2289" s="47"/>
      <c r="F2289" s="48" t="s">
        <v>615</v>
      </c>
      <c r="G2289" s="48"/>
      <c r="H2289" s="47"/>
    </row>
    <row r="2290" ht="24" spans="1:8">
      <c r="A2290" s="47">
        <f>MAX($A$3:A2289)+1</f>
        <v>331</v>
      </c>
      <c r="B2290" s="47" t="s">
        <v>840</v>
      </c>
      <c r="C2290" s="49" t="s">
        <v>841</v>
      </c>
      <c r="D2290" s="47" t="s">
        <v>766</v>
      </c>
      <c r="E2290" s="47" t="s">
        <v>13</v>
      </c>
      <c r="F2290" s="48" t="s">
        <v>827</v>
      </c>
      <c r="G2290" s="48" t="s">
        <v>828</v>
      </c>
      <c r="H2290" s="47" t="s">
        <v>842</v>
      </c>
    </row>
    <row r="2291" ht="48" spans="1:8">
      <c r="A2291" s="47"/>
      <c r="B2291" s="47"/>
      <c r="C2291" s="49"/>
      <c r="D2291" s="47"/>
      <c r="E2291" s="47" t="s">
        <v>829</v>
      </c>
      <c r="F2291" s="48" t="s">
        <v>843</v>
      </c>
      <c r="G2291" s="48"/>
      <c r="H2291" s="47"/>
    </row>
    <row r="2292" ht="60" spans="1:8">
      <c r="A2292" s="47"/>
      <c r="B2292" s="47"/>
      <c r="C2292" s="49"/>
      <c r="D2292" s="47"/>
      <c r="E2292" s="47" t="s">
        <v>831</v>
      </c>
      <c r="F2292" s="48" t="s">
        <v>844</v>
      </c>
      <c r="G2292" s="48"/>
      <c r="H2292" s="47"/>
    </row>
    <row r="2293" ht="36" spans="1:8">
      <c r="A2293" s="47"/>
      <c r="B2293" s="47"/>
      <c r="C2293" s="49"/>
      <c r="D2293" s="47"/>
      <c r="E2293" s="47" t="s">
        <v>833</v>
      </c>
      <c r="F2293" s="48" t="s">
        <v>845</v>
      </c>
      <c r="G2293" s="48"/>
      <c r="H2293" s="47"/>
    </row>
    <row r="2294" ht="24" spans="1:8">
      <c r="A2294" s="47"/>
      <c r="B2294" s="47"/>
      <c r="C2294" s="49"/>
      <c r="D2294" s="47"/>
      <c r="E2294" s="47"/>
      <c r="F2294" s="48" t="s">
        <v>615</v>
      </c>
      <c r="G2294" s="48"/>
      <c r="H2294" s="47"/>
    </row>
    <row r="2295" ht="48" spans="1:8">
      <c r="A2295" s="47">
        <f>MAX($A$3:A2294)+1</f>
        <v>332</v>
      </c>
      <c r="B2295" s="47" t="s">
        <v>846</v>
      </c>
      <c r="C2295" s="49" t="s">
        <v>847</v>
      </c>
      <c r="D2295" s="47" t="s">
        <v>766</v>
      </c>
      <c r="E2295" s="47" t="s">
        <v>13</v>
      </c>
      <c r="F2295" s="48" t="s">
        <v>848</v>
      </c>
      <c r="G2295" s="48" t="s">
        <v>828</v>
      </c>
      <c r="H2295" s="47" t="s">
        <v>824</v>
      </c>
    </row>
    <row r="2296" ht="72" spans="1:8">
      <c r="A2296" s="47"/>
      <c r="B2296" s="47"/>
      <c r="C2296" s="49"/>
      <c r="D2296" s="47"/>
      <c r="E2296" s="47" t="s">
        <v>17</v>
      </c>
      <c r="F2296" s="48" t="s">
        <v>849</v>
      </c>
      <c r="G2296" s="48"/>
      <c r="H2296" s="47"/>
    </row>
    <row r="2297" ht="48" spans="1:8">
      <c r="A2297" s="47"/>
      <c r="B2297" s="47"/>
      <c r="C2297" s="49"/>
      <c r="D2297" s="47"/>
      <c r="E2297" s="47" t="s">
        <v>19</v>
      </c>
      <c r="F2297" s="48" t="s">
        <v>850</v>
      </c>
      <c r="G2297" s="48"/>
      <c r="H2297" s="47"/>
    </row>
    <row r="2298" ht="24" spans="1:8">
      <c r="A2298" s="47"/>
      <c r="B2298" s="47"/>
      <c r="C2298" s="49"/>
      <c r="D2298" s="47"/>
      <c r="E2298" s="47" t="s">
        <v>21</v>
      </c>
      <c r="F2298" s="48" t="s">
        <v>851</v>
      </c>
      <c r="G2298" s="48"/>
      <c r="H2298" s="47"/>
    </row>
    <row r="2299" ht="24" spans="1:8">
      <c r="A2299" s="47"/>
      <c r="B2299" s="47"/>
      <c r="C2299" s="49"/>
      <c r="D2299" s="47"/>
      <c r="E2299" s="47"/>
      <c r="F2299" s="48" t="s">
        <v>852</v>
      </c>
      <c r="G2299" s="48"/>
      <c r="H2299" s="47"/>
    </row>
    <row r="2300" ht="48" spans="1:8">
      <c r="A2300" s="47">
        <f>MAX($A$3:A2299)+1</f>
        <v>333</v>
      </c>
      <c r="B2300" s="47" t="s">
        <v>853</v>
      </c>
      <c r="C2300" s="49" t="s">
        <v>854</v>
      </c>
      <c r="D2300" s="47" t="s">
        <v>766</v>
      </c>
      <c r="E2300" s="47" t="s">
        <v>13</v>
      </c>
      <c r="F2300" s="48" t="s">
        <v>848</v>
      </c>
      <c r="G2300" s="48" t="s">
        <v>828</v>
      </c>
      <c r="H2300" s="47" t="s">
        <v>855</v>
      </c>
    </row>
    <row r="2301" ht="72" spans="1:8">
      <c r="A2301" s="47"/>
      <c r="B2301" s="47"/>
      <c r="C2301" s="49"/>
      <c r="D2301" s="47"/>
      <c r="E2301" s="47" t="s">
        <v>17</v>
      </c>
      <c r="F2301" s="48" t="s">
        <v>849</v>
      </c>
      <c r="G2301" s="48"/>
      <c r="H2301" s="47"/>
    </row>
    <row r="2302" ht="24" spans="1:8">
      <c r="A2302" s="47"/>
      <c r="B2302" s="47"/>
      <c r="C2302" s="49"/>
      <c r="D2302" s="47"/>
      <c r="E2302" s="47" t="s">
        <v>19</v>
      </c>
      <c r="F2302" s="48" t="s">
        <v>856</v>
      </c>
      <c r="G2302" s="48"/>
      <c r="H2302" s="47"/>
    </row>
    <row r="2303" ht="24" spans="1:8">
      <c r="A2303" s="47"/>
      <c r="B2303" s="47"/>
      <c r="C2303" s="49"/>
      <c r="D2303" s="47"/>
      <c r="E2303" s="47" t="s">
        <v>21</v>
      </c>
      <c r="F2303" s="48" t="s">
        <v>851</v>
      </c>
      <c r="G2303" s="48"/>
      <c r="H2303" s="47"/>
    </row>
    <row r="2304" ht="24" spans="1:8">
      <c r="A2304" s="47"/>
      <c r="B2304" s="47"/>
      <c r="C2304" s="49"/>
      <c r="D2304" s="47"/>
      <c r="E2304" s="47"/>
      <c r="F2304" s="48" t="s">
        <v>852</v>
      </c>
      <c r="G2304" s="48"/>
      <c r="H2304" s="47"/>
    </row>
    <row r="2305" ht="48" spans="1:8">
      <c r="A2305" s="47">
        <f>MAX($A$3:A2304)+1</f>
        <v>334</v>
      </c>
      <c r="B2305" s="47" t="s">
        <v>857</v>
      </c>
      <c r="C2305" s="49" t="s">
        <v>858</v>
      </c>
      <c r="D2305" s="47" t="s">
        <v>766</v>
      </c>
      <c r="E2305" s="47" t="s">
        <v>13</v>
      </c>
      <c r="F2305" s="48" t="s">
        <v>848</v>
      </c>
      <c r="G2305" s="48" t="s">
        <v>828</v>
      </c>
      <c r="H2305" s="47" t="s">
        <v>855</v>
      </c>
    </row>
    <row r="2306" ht="72" spans="1:8">
      <c r="A2306" s="47"/>
      <c r="B2306" s="47"/>
      <c r="C2306" s="49"/>
      <c r="D2306" s="47"/>
      <c r="E2306" s="47" t="s">
        <v>17</v>
      </c>
      <c r="F2306" s="48" t="s">
        <v>849</v>
      </c>
      <c r="G2306" s="48"/>
      <c r="H2306" s="47"/>
    </row>
    <row r="2307" ht="24" spans="1:8">
      <c r="A2307" s="47"/>
      <c r="B2307" s="47"/>
      <c r="C2307" s="49"/>
      <c r="D2307" s="47"/>
      <c r="E2307" s="47" t="s">
        <v>19</v>
      </c>
      <c r="F2307" s="48" t="s">
        <v>856</v>
      </c>
      <c r="G2307" s="48"/>
      <c r="H2307" s="47"/>
    </row>
    <row r="2308" ht="24" spans="1:8">
      <c r="A2308" s="47"/>
      <c r="B2308" s="47"/>
      <c r="C2308" s="49"/>
      <c r="D2308" s="47"/>
      <c r="E2308" s="47" t="s">
        <v>21</v>
      </c>
      <c r="F2308" s="48" t="s">
        <v>851</v>
      </c>
      <c r="G2308" s="48"/>
      <c r="H2308" s="47"/>
    </row>
    <row r="2309" ht="24" spans="1:8">
      <c r="A2309" s="47"/>
      <c r="B2309" s="47"/>
      <c r="C2309" s="49"/>
      <c r="D2309" s="47"/>
      <c r="E2309" s="47"/>
      <c r="F2309" s="48" t="s">
        <v>852</v>
      </c>
      <c r="G2309" s="48"/>
      <c r="H2309" s="47"/>
    </row>
    <row r="2310" ht="51" spans="1:8">
      <c r="A2310" s="47">
        <f>MAX($A$3:A2309)+1</f>
        <v>335</v>
      </c>
      <c r="B2310" s="47" t="s">
        <v>859</v>
      </c>
      <c r="C2310" s="49" t="s">
        <v>860</v>
      </c>
      <c r="D2310" s="47" t="s">
        <v>766</v>
      </c>
      <c r="E2310" s="116" t="s">
        <v>13</v>
      </c>
      <c r="F2310" s="117" t="s">
        <v>861</v>
      </c>
      <c r="G2310" s="48" t="s">
        <v>828</v>
      </c>
      <c r="H2310" s="47" t="s">
        <v>855</v>
      </c>
    </row>
    <row r="2311" ht="25.5" spans="1:8">
      <c r="A2311" s="47"/>
      <c r="B2311" s="47"/>
      <c r="C2311" s="49"/>
      <c r="D2311" s="47"/>
      <c r="E2311" s="116" t="s">
        <v>17</v>
      </c>
      <c r="F2311" s="117" t="s">
        <v>862</v>
      </c>
      <c r="G2311" s="48"/>
      <c r="H2311" s="47"/>
    </row>
    <row r="2312" ht="25.5" spans="1:8">
      <c r="A2312" s="47"/>
      <c r="B2312" s="47"/>
      <c r="C2312" s="49"/>
      <c r="D2312" s="47"/>
      <c r="E2312" s="116" t="s">
        <v>863</v>
      </c>
      <c r="F2312" s="117" t="s">
        <v>864</v>
      </c>
      <c r="G2312" s="48"/>
      <c r="H2312" s="47"/>
    </row>
    <row r="2313" spans="1:8">
      <c r="A2313" s="47"/>
      <c r="B2313" s="47"/>
      <c r="C2313" s="49"/>
      <c r="D2313" s="47"/>
      <c r="E2313" s="118"/>
      <c r="F2313" s="119" t="s">
        <v>595</v>
      </c>
      <c r="G2313" s="48"/>
      <c r="H2313" s="47"/>
    </row>
    <row r="2314" spans="1:8">
      <c r="A2314" s="47"/>
      <c r="B2314" s="47"/>
      <c r="C2314" s="49"/>
      <c r="D2314" s="47"/>
      <c r="E2314" s="120"/>
      <c r="F2314" s="121"/>
      <c r="G2314" s="48"/>
      <c r="H2314" s="47"/>
    </row>
    <row r="2315" ht="51" spans="1:8">
      <c r="A2315" s="47">
        <v>336</v>
      </c>
      <c r="B2315" s="47" t="s">
        <v>865</v>
      </c>
      <c r="C2315" s="49" t="s">
        <v>866</v>
      </c>
      <c r="D2315" s="47" t="s">
        <v>766</v>
      </c>
      <c r="E2315" s="116" t="s">
        <v>13</v>
      </c>
      <c r="F2315" s="117" t="s">
        <v>861</v>
      </c>
      <c r="G2315" s="48" t="s">
        <v>828</v>
      </c>
      <c r="H2315" s="47" t="s">
        <v>855</v>
      </c>
    </row>
    <row r="2316" ht="25.5" spans="1:8">
      <c r="A2316" s="47"/>
      <c r="B2316" s="47"/>
      <c r="C2316" s="49"/>
      <c r="D2316" s="47"/>
      <c r="E2316" s="116" t="s">
        <v>17</v>
      </c>
      <c r="F2316" s="117" t="s">
        <v>862</v>
      </c>
      <c r="G2316" s="48"/>
      <c r="H2316" s="47"/>
    </row>
    <row r="2317" ht="25.5" spans="1:8">
      <c r="A2317" s="47"/>
      <c r="B2317" s="47"/>
      <c r="C2317" s="49"/>
      <c r="D2317" s="47"/>
      <c r="E2317" s="116" t="s">
        <v>863</v>
      </c>
      <c r="F2317" s="117" t="s">
        <v>867</v>
      </c>
      <c r="G2317" s="48"/>
      <c r="H2317" s="47"/>
    </row>
    <row r="2318" spans="1:8">
      <c r="A2318" s="47"/>
      <c r="B2318" s="47"/>
      <c r="C2318" s="49"/>
      <c r="D2318" s="47"/>
      <c r="E2318" s="118"/>
      <c r="F2318" s="119" t="s">
        <v>595</v>
      </c>
      <c r="G2318" s="48"/>
      <c r="H2318" s="47"/>
    </row>
    <row r="2319" spans="1:8">
      <c r="A2319" s="47"/>
      <c r="B2319" s="47"/>
      <c r="C2319" s="49"/>
      <c r="D2319" s="47"/>
      <c r="E2319" s="120"/>
      <c r="F2319" s="121"/>
      <c r="G2319" s="48"/>
      <c r="H2319" s="47"/>
    </row>
  </sheetData>
  <autoFilter ref="A3:H2319">
    <extLst/>
  </autoFilter>
  <mergeCells count="2021">
    <mergeCell ref="A1:B1"/>
    <mergeCell ref="A2:H2"/>
    <mergeCell ref="A4:A9"/>
    <mergeCell ref="A10:A15"/>
    <mergeCell ref="A16:A21"/>
    <mergeCell ref="A22:A27"/>
    <mergeCell ref="A28:A33"/>
    <mergeCell ref="A34:A39"/>
    <mergeCell ref="A40:A45"/>
    <mergeCell ref="A46:A51"/>
    <mergeCell ref="A52:A57"/>
    <mergeCell ref="A58:A63"/>
    <mergeCell ref="A64:A69"/>
    <mergeCell ref="A70:A75"/>
    <mergeCell ref="A76:A81"/>
    <mergeCell ref="A82:A87"/>
    <mergeCell ref="A88:A93"/>
    <mergeCell ref="A94:A99"/>
    <mergeCell ref="A100:A105"/>
    <mergeCell ref="A106:A111"/>
    <mergeCell ref="A112:A117"/>
    <mergeCell ref="A118:A123"/>
    <mergeCell ref="A124:A129"/>
    <mergeCell ref="A130:A135"/>
    <mergeCell ref="A136:A141"/>
    <mergeCell ref="A142:A147"/>
    <mergeCell ref="A148:A153"/>
    <mergeCell ref="A154:A159"/>
    <mergeCell ref="A160:A165"/>
    <mergeCell ref="A166:A171"/>
    <mergeCell ref="A172:A177"/>
    <mergeCell ref="A178:A183"/>
    <mergeCell ref="A184:A189"/>
    <mergeCell ref="A190:A195"/>
    <mergeCell ref="A196:A201"/>
    <mergeCell ref="A202:A207"/>
    <mergeCell ref="A208:A213"/>
    <mergeCell ref="A214:A219"/>
    <mergeCell ref="A220:A225"/>
    <mergeCell ref="A226:A231"/>
    <mergeCell ref="A232:A237"/>
    <mergeCell ref="A238:A243"/>
    <mergeCell ref="A244:A249"/>
    <mergeCell ref="A250:A255"/>
    <mergeCell ref="A256:A261"/>
    <mergeCell ref="A262:A267"/>
    <mergeCell ref="A268:A273"/>
    <mergeCell ref="A274:A279"/>
    <mergeCell ref="A280:A287"/>
    <mergeCell ref="A288:A295"/>
    <mergeCell ref="A296:A303"/>
    <mergeCell ref="A304:A311"/>
    <mergeCell ref="A312:A319"/>
    <mergeCell ref="A320:A327"/>
    <mergeCell ref="A328:A335"/>
    <mergeCell ref="A336:A343"/>
    <mergeCell ref="A344:A351"/>
    <mergeCell ref="A352:A359"/>
    <mergeCell ref="A360:A367"/>
    <mergeCell ref="A368:A375"/>
    <mergeCell ref="A376:A383"/>
    <mergeCell ref="A384:A391"/>
    <mergeCell ref="A392:A399"/>
    <mergeCell ref="A400:A407"/>
    <mergeCell ref="A408:A415"/>
    <mergeCell ref="A416:A423"/>
    <mergeCell ref="A424:A431"/>
    <mergeCell ref="A432:A439"/>
    <mergeCell ref="A440:A447"/>
    <mergeCell ref="A448:A455"/>
    <mergeCell ref="A456:A463"/>
    <mergeCell ref="A464:A471"/>
    <mergeCell ref="A472:A479"/>
    <mergeCell ref="A480:A487"/>
    <mergeCell ref="A488:A495"/>
    <mergeCell ref="A496:A503"/>
    <mergeCell ref="A504:A511"/>
    <mergeCell ref="A512:A519"/>
    <mergeCell ref="A520:A527"/>
    <mergeCell ref="A528:A535"/>
    <mergeCell ref="A536:A543"/>
    <mergeCell ref="A544:A551"/>
    <mergeCell ref="A552:A559"/>
    <mergeCell ref="A560:A567"/>
    <mergeCell ref="A568:A575"/>
    <mergeCell ref="A576:A583"/>
    <mergeCell ref="A584:A591"/>
    <mergeCell ref="A592:A599"/>
    <mergeCell ref="A600:A607"/>
    <mergeCell ref="A608:A615"/>
    <mergeCell ref="A616:A623"/>
    <mergeCell ref="A624:A631"/>
    <mergeCell ref="A632:A639"/>
    <mergeCell ref="A640:A647"/>
    <mergeCell ref="A648:A655"/>
    <mergeCell ref="A656:A663"/>
    <mergeCell ref="A664:A671"/>
    <mergeCell ref="A672:A679"/>
    <mergeCell ref="A680:A687"/>
    <mergeCell ref="A688:A695"/>
    <mergeCell ref="A696:A703"/>
    <mergeCell ref="A704:A711"/>
    <mergeCell ref="A712:A719"/>
    <mergeCell ref="A720:A727"/>
    <mergeCell ref="A728:A735"/>
    <mergeCell ref="A736:A743"/>
    <mergeCell ref="A744:A751"/>
    <mergeCell ref="A752:A759"/>
    <mergeCell ref="A760:A767"/>
    <mergeCell ref="A768:A775"/>
    <mergeCell ref="A776:A783"/>
    <mergeCell ref="A784:A791"/>
    <mergeCell ref="A792:A799"/>
    <mergeCell ref="A800:A807"/>
    <mergeCell ref="A808:A815"/>
    <mergeCell ref="A816:A823"/>
    <mergeCell ref="A824:A831"/>
    <mergeCell ref="A832:A839"/>
    <mergeCell ref="A840:A847"/>
    <mergeCell ref="A848:A855"/>
    <mergeCell ref="A856:A863"/>
    <mergeCell ref="A864:A871"/>
    <mergeCell ref="A872:A879"/>
    <mergeCell ref="A880:A887"/>
    <mergeCell ref="A888:A895"/>
    <mergeCell ref="A896:A903"/>
    <mergeCell ref="A904:A911"/>
    <mergeCell ref="A912:A919"/>
    <mergeCell ref="A920:A927"/>
    <mergeCell ref="A928:A935"/>
    <mergeCell ref="A936:A943"/>
    <mergeCell ref="A944:A951"/>
    <mergeCell ref="A952:A959"/>
    <mergeCell ref="A960:A967"/>
    <mergeCell ref="A968:A975"/>
    <mergeCell ref="A976:A983"/>
    <mergeCell ref="A984:A991"/>
    <mergeCell ref="A992:A999"/>
    <mergeCell ref="A1000:A1007"/>
    <mergeCell ref="A1008:A1015"/>
    <mergeCell ref="A1016:A1023"/>
    <mergeCell ref="A1024:A1031"/>
    <mergeCell ref="A1032:A1039"/>
    <mergeCell ref="A1040:A1047"/>
    <mergeCell ref="A1048:A1055"/>
    <mergeCell ref="A1056:A1063"/>
    <mergeCell ref="A1064:A1071"/>
    <mergeCell ref="A1072:A1079"/>
    <mergeCell ref="A1080:A1087"/>
    <mergeCell ref="A1088:A1095"/>
    <mergeCell ref="A1096:A1103"/>
    <mergeCell ref="A1104:A1111"/>
    <mergeCell ref="A1112:A1119"/>
    <mergeCell ref="A1120:A1127"/>
    <mergeCell ref="A1128:A1135"/>
    <mergeCell ref="A1136:A1143"/>
    <mergeCell ref="A1144:A1151"/>
    <mergeCell ref="A1152:A1159"/>
    <mergeCell ref="A1160:A1167"/>
    <mergeCell ref="A1168:A1175"/>
    <mergeCell ref="A1176:A1183"/>
    <mergeCell ref="A1184:A1191"/>
    <mergeCell ref="A1192:A1199"/>
    <mergeCell ref="A1200:A1207"/>
    <mergeCell ref="A1208:A1215"/>
    <mergeCell ref="A1216:A1223"/>
    <mergeCell ref="A1224:A1231"/>
    <mergeCell ref="A1232:A1239"/>
    <mergeCell ref="A1240:A1247"/>
    <mergeCell ref="A1248:A1255"/>
    <mergeCell ref="A1256:A1263"/>
    <mergeCell ref="A1264:A1271"/>
    <mergeCell ref="A1272:A1279"/>
    <mergeCell ref="A1280:A1287"/>
    <mergeCell ref="A1288:A1295"/>
    <mergeCell ref="A1296:A1303"/>
    <mergeCell ref="A1304:A1311"/>
    <mergeCell ref="A1312:A1319"/>
    <mergeCell ref="A1320:A1327"/>
    <mergeCell ref="A1328:A1335"/>
    <mergeCell ref="A1336:A1343"/>
    <mergeCell ref="A1344:A1351"/>
    <mergeCell ref="A1352:A1359"/>
    <mergeCell ref="A1360:A1367"/>
    <mergeCell ref="A1368:A1375"/>
    <mergeCell ref="A1376:A1383"/>
    <mergeCell ref="A1384:A1391"/>
    <mergeCell ref="A1392:A1399"/>
    <mergeCell ref="A1400:A1407"/>
    <mergeCell ref="A1408:A1415"/>
    <mergeCell ref="A1416:A1423"/>
    <mergeCell ref="A1424:A1431"/>
    <mergeCell ref="A1432:A1439"/>
    <mergeCell ref="A1440:A1447"/>
    <mergeCell ref="A1448:A1455"/>
    <mergeCell ref="A1456:A1463"/>
    <mergeCell ref="A1464:A1471"/>
    <mergeCell ref="A1472:A1479"/>
    <mergeCell ref="A1480:A1487"/>
    <mergeCell ref="A1488:A1495"/>
    <mergeCell ref="A1496:A1503"/>
    <mergeCell ref="A1504:A1511"/>
    <mergeCell ref="A1512:A1519"/>
    <mergeCell ref="A1520:A1527"/>
    <mergeCell ref="A1528:A1535"/>
    <mergeCell ref="A1536:A1543"/>
    <mergeCell ref="A1544:A1551"/>
    <mergeCell ref="A1552:A1559"/>
    <mergeCell ref="A1560:A1567"/>
    <mergeCell ref="A1568:A1575"/>
    <mergeCell ref="A1576:A1583"/>
    <mergeCell ref="A1584:A1591"/>
    <mergeCell ref="A1592:A1599"/>
    <mergeCell ref="A1600:A1607"/>
    <mergeCell ref="A1608:A1615"/>
    <mergeCell ref="A1616:A1623"/>
    <mergeCell ref="A1624:A1631"/>
    <mergeCell ref="A1632:A1639"/>
    <mergeCell ref="A1640:A1647"/>
    <mergeCell ref="A1648:A1655"/>
    <mergeCell ref="A1656:A1663"/>
    <mergeCell ref="A1664:A1671"/>
    <mergeCell ref="A1672:A1679"/>
    <mergeCell ref="A1680:A1687"/>
    <mergeCell ref="A1688:A1695"/>
    <mergeCell ref="A1696:A1703"/>
    <mergeCell ref="A1704:A1711"/>
    <mergeCell ref="A1712:A1719"/>
    <mergeCell ref="A1720:A1727"/>
    <mergeCell ref="A1728:A1735"/>
    <mergeCell ref="A1736:A1743"/>
    <mergeCell ref="A1744:A1751"/>
    <mergeCell ref="A1752:A1759"/>
    <mergeCell ref="A1760:A1767"/>
    <mergeCell ref="A1768:A1775"/>
    <mergeCell ref="A1776:A1783"/>
    <mergeCell ref="A1784:A1791"/>
    <mergeCell ref="A1792:A1799"/>
    <mergeCell ref="A1800:A1807"/>
    <mergeCell ref="A1808:A1815"/>
    <mergeCell ref="A1816:A1823"/>
    <mergeCell ref="A1824:A1831"/>
    <mergeCell ref="A1832:A1839"/>
    <mergeCell ref="A1840:A1847"/>
    <mergeCell ref="A1848:A1855"/>
    <mergeCell ref="A1856:A1863"/>
    <mergeCell ref="A1864:A1871"/>
    <mergeCell ref="A1872:A1879"/>
    <mergeCell ref="A1880:A1887"/>
    <mergeCell ref="A1888:A1895"/>
    <mergeCell ref="A1896:A1903"/>
    <mergeCell ref="A1904:A1911"/>
    <mergeCell ref="A1912:A1919"/>
    <mergeCell ref="A1920:A1923"/>
    <mergeCell ref="A1924:A1927"/>
    <mergeCell ref="A1928:A1931"/>
    <mergeCell ref="A1932:A1935"/>
    <mergeCell ref="A1936:A1939"/>
    <mergeCell ref="A1940:A1943"/>
    <mergeCell ref="A1944:A1947"/>
    <mergeCell ref="A1948:A1951"/>
    <mergeCell ref="A1952:A1955"/>
    <mergeCell ref="A1956:A1959"/>
    <mergeCell ref="A1960:A1963"/>
    <mergeCell ref="A1964:A1968"/>
    <mergeCell ref="A1969:A1973"/>
    <mergeCell ref="A1974:A1978"/>
    <mergeCell ref="A1979:A1983"/>
    <mergeCell ref="A1984:A1987"/>
    <mergeCell ref="A1988:A1991"/>
    <mergeCell ref="A1992:A1995"/>
    <mergeCell ref="A1996:A1999"/>
    <mergeCell ref="A2000:A2003"/>
    <mergeCell ref="A2004:A2007"/>
    <mergeCell ref="A2008:A2011"/>
    <mergeCell ref="A2012:A2015"/>
    <mergeCell ref="A2016:A2019"/>
    <mergeCell ref="A2020:A2023"/>
    <mergeCell ref="A2024:A2027"/>
    <mergeCell ref="A2028:A2031"/>
    <mergeCell ref="A2032:A2035"/>
    <mergeCell ref="A2036:A2039"/>
    <mergeCell ref="A2040:A2043"/>
    <mergeCell ref="A2044:A2047"/>
    <mergeCell ref="A2048:A2051"/>
    <mergeCell ref="A2052:A2055"/>
    <mergeCell ref="A2056:A2059"/>
    <mergeCell ref="A2060:A2063"/>
    <mergeCell ref="A2064:A2067"/>
    <mergeCell ref="A2068:A2071"/>
    <mergeCell ref="A2072:A2075"/>
    <mergeCell ref="A2076:A2079"/>
    <mergeCell ref="A2080:A2083"/>
    <mergeCell ref="A2084:A2087"/>
    <mergeCell ref="A2088:A2091"/>
    <mergeCell ref="A2092:A2095"/>
    <mergeCell ref="A2096:A2099"/>
    <mergeCell ref="A2100:A2103"/>
    <mergeCell ref="A2104:A2107"/>
    <mergeCell ref="A2108:A2111"/>
    <mergeCell ref="A2112:A2115"/>
    <mergeCell ref="A2116:A2119"/>
    <mergeCell ref="A2120:A2123"/>
    <mergeCell ref="A2124:A2127"/>
    <mergeCell ref="A2128:A2131"/>
    <mergeCell ref="A2132:A2137"/>
    <mergeCell ref="A2138:A2141"/>
    <mergeCell ref="A2142:A2147"/>
    <mergeCell ref="A2148:A2153"/>
    <mergeCell ref="A2154:A2159"/>
    <mergeCell ref="A2160:A2165"/>
    <mergeCell ref="A2166:A2171"/>
    <mergeCell ref="A2172:A2177"/>
    <mergeCell ref="A2178:A2183"/>
    <mergeCell ref="A2184:A2189"/>
    <mergeCell ref="A2190:A2195"/>
    <mergeCell ref="A2196:A2201"/>
    <mergeCell ref="A2202:A2207"/>
    <mergeCell ref="A2208:A2213"/>
    <mergeCell ref="A2214:A2219"/>
    <mergeCell ref="A2220:A2225"/>
    <mergeCell ref="A2226:A2231"/>
    <mergeCell ref="A2232:A2237"/>
    <mergeCell ref="A2238:A2243"/>
    <mergeCell ref="A2244:A2249"/>
    <mergeCell ref="A2250:A2255"/>
    <mergeCell ref="A2256:A2261"/>
    <mergeCell ref="A2262:A2267"/>
    <mergeCell ref="A2268:A2273"/>
    <mergeCell ref="A2274:A2279"/>
    <mergeCell ref="A2280:A2284"/>
    <mergeCell ref="A2285:A2289"/>
    <mergeCell ref="A2290:A2294"/>
    <mergeCell ref="A2295:A2299"/>
    <mergeCell ref="A2300:A2304"/>
    <mergeCell ref="A2305:A2309"/>
    <mergeCell ref="A2310:A2314"/>
    <mergeCell ref="A2315:A2319"/>
    <mergeCell ref="B4:B9"/>
    <mergeCell ref="B10:B15"/>
    <mergeCell ref="B16:B21"/>
    <mergeCell ref="B22:B27"/>
    <mergeCell ref="B28:B33"/>
    <mergeCell ref="B34:B39"/>
    <mergeCell ref="B40:B45"/>
    <mergeCell ref="B46:B51"/>
    <mergeCell ref="B52:B57"/>
    <mergeCell ref="B58:B63"/>
    <mergeCell ref="B64:B69"/>
    <mergeCell ref="B70: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3"/>
    <mergeCell ref="B184:B189"/>
    <mergeCell ref="B190:B195"/>
    <mergeCell ref="B196:B201"/>
    <mergeCell ref="B202:B207"/>
    <mergeCell ref="B208:B213"/>
    <mergeCell ref="B214:B219"/>
    <mergeCell ref="B220:B225"/>
    <mergeCell ref="B226:B231"/>
    <mergeCell ref="B232:B237"/>
    <mergeCell ref="B238:B243"/>
    <mergeCell ref="B244:B249"/>
    <mergeCell ref="B250:B255"/>
    <mergeCell ref="B256:B261"/>
    <mergeCell ref="B262:B267"/>
    <mergeCell ref="B268:B273"/>
    <mergeCell ref="B274:B279"/>
    <mergeCell ref="B280:B287"/>
    <mergeCell ref="B288:B295"/>
    <mergeCell ref="B296:B303"/>
    <mergeCell ref="B304:B311"/>
    <mergeCell ref="B312:B319"/>
    <mergeCell ref="B320:B327"/>
    <mergeCell ref="B328:B335"/>
    <mergeCell ref="B336:B343"/>
    <mergeCell ref="B344:B351"/>
    <mergeCell ref="B352:B359"/>
    <mergeCell ref="B360:B367"/>
    <mergeCell ref="B368:B375"/>
    <mergeCell ref="B376:B383"/>
    <mergeCell ref="B384:B391"/>
    <mergeCell ref="B392:B399"/>
    <mergeCell ref="B400:B407"/>
    <mergeCell ref="B408:B415"/>
    <mergeCell ref="B416:B423"/>
    <mergeCell ref="B424:B431"/>
    <mergeCell ref="B432:B439"/>
    <mergeCell ref="B440:B447"/>
    <mergeCell ref="B448:B455"/>
    <mergeCell ref="B456:B463"/>
    <mergeCell ref="B464:B471"/>
    <mergeCell ref="B472:B479"/>
    <mergeCell ref="B480:B487"/>
    <mergeCell ref="B488:B495"/>
    <mergeCell ref="B496:B503"/>
    <mergeCell ref="B504:B511"/>
    <mergeCell ref="B512:B519"/>
    <mergeCell ref="B520:B527"/>
    <mergeCell ref="B528:B535"/>
    <mergeCell ref="B536:B543"/>
    <mergeCell ref="B544:B551"/>
    <mergeCell ref="B552:B559"/>
    <mergeCell ref="B560:B567"/>
    <mergeCell ref="B568:B575"/>
    <mergeCell ref="B576:B583"/>
    <mergeCell ref="B584:B591"/>
    <mergeCell ref="B592:B599"/>
    <mergeCell ref="B600:B607"/>
    <mergeCell ref="B608:B615"/>
    <mergeCell ref="B616:B623"/>
    <mergeCell ref="B624:B631"/>
    <mergeCell ref="B632:B639"/>
    <mergeCell ref="B640:B647"/>
    <mergeCell ref="B648:B655"/>
    <mergeCell ref="B656:B663"/>
    <mergeCell ref="B664:B671"/>
    <mergeCell ref="B672:B679"/>
    <mergeCell ref="B680:B687"/>
    <mergeCell ref="B688:B695"/>
    <mergeCell ref="B696:B703"/>
    <mergeCell ref="B704:B711"/>
    <mergeCell ref="B712:B719"/>
    <mergeCell ref="B720:B727"/>
    <mergeCell ref="B728:B735"/>
    <mergeCell ref="B736:B743"/>
    <mergeCell ref="B744:B751"/>
    <mergeCell ref="B752:B759"/>
    <mergeCell ref="B760:B767"/>
    <mergeCell ref="B768:B775"/>
    <mergeCell ref="B776:B783"/>
    <mergeCell ref="B784:B791"/>
    <mergeCell ref="B792:B799"/>
    <mergeCell ref="B800:B807"/>
    <mergeCell ref="B808:B815"/>
    <mergeCell ref="B816:B823"/>
    <mergeCell ref="B824:B831"/>
    <mergeCell ref="B832:B839"/>
    <mergeCell ref="B840:B847"/>
    <mergeCell ref="B848:B855"/>
    <mergeCell ref="B856:B863"/>
    <mergeCell ref="B864:B871"/>
    <mergeCell ref="B872:B879"/>
    <mergeCell ref="B880:B887"/>
    <mergeCell ref="B888:B895"/>
    <mergeCell ref="B896:B903"/>
    <mergeCell ref="B904:B911"/>
    <mergeCell ref="B912:B919"/>
    <mergeCell ref="B920:B927"/>
    <mergeCell ref="B928:B935"/>
    <mergeCell ref="B936:B943"/>
    <mergeCell ref="B944:B951"/>
    <mergeCell ref="B952:B959"/>
    <mergeCell ref="B960:B967"/>
    <mergeCell ref="B968:B975"/>
    <mergeCell ref="B976:B983"/>
    <mergeCell ref="B984:B991"/>
    <mergeCell ref="B992:B999"/>
    <mergeCell ref="B1000:B1007"/>
    <mergeCell ref="B1008:B1015"/>
    <mergeCell ref="B1016:B1023"/>
    <mergeCell ref="B1024:B1031"/>
    <mergeCell ref="B1032:B1039"/>
    <mergeCell ref="B1040:B1047"/>
    <mergeCell ref="B1048:B1055"/>
    <mergeCell ref="B1056:B1063"/>
    <mergeCell ref="B1064:B1071"/>
    <mergeCell ref="B1072:B1079"/>
    <mergeCell ref="B1080:B1087"/>
    <mergeCell ref="B1088:B1095"/>
    <mergeCell ref="B1096:B1103"/>
    <mergeCell ref="B1104:B1111"/>
    <mergeCell ref="B1112:B1119"/>
    <mergeCell ref="B1120:B1127"/>
    <mergeCell ref="B1128:B1135"/>
    <mergeCell ref="B1136:B1143"/>
    <mergeCell ref="B1144:B1151"/>
    <mergeCell ref="B1152:B1159"/>
    <mergeCell ref="B1160:B1167"/>
    <mergeCell ref="B1168:B1175"/>
    <mergeCell ref="B1176:B1183"/>
    <mergeCell ref="B1184:B1191"/>
    <mergeCell ref="B1192:B1199"/>
    <mergeCell ref="B1200:B1207"/>
    <mergeCell ref="B1208:B1215"/>
    <mergeCell ref="B1216:B1223"/>
    <mergeCell ref="B1224:B1231"/>
    <mergeCell ref="B1232:B1239"/>
    <mergeCell ref="B1240:B1247"/>
    <mergeCell ref="B1248:B1255"/>
    <mergeCell ref="B1256:B1263"/>
    <mergeCell ref="B1264:B1271"/>
    <mergeCell ref="B1272:B1279"/>
    <mergeCell ref="B1280:B1287"/>
    <mergeCell ref="B1288:B1295"/>
    <mergeCell ref="B1296:B1303"/>
    <mergeCell ref="B1304:B1311"/>
    <mergeCell ref="B1312:B1319"/>
    <mergeCell ref="B1320:B1327"/>
    <mergeCell ref="B1328:B1335"/>
    <mergeCell ref="B1336:B1343"/>
    <mergeCell ref="B1344:B1351"/>
    <mergeCell ref="B1352:B1359"/>
    <mergeCell ref="B1360:B1367"/>
    <mergeCell ref="B1368:B1375"/>
    <mergeCell ref="B1376:B1383"/>
    <mergeCell ref="B1384:B1391"/>
    <mergeCell ref="B1392:B1399"/>
    <mergeCell ref="B1400:B1407"/>
    <mergeCell ref="B1408:B1415"/>
    <mergeCell ref="B1416:B1423"/>
    <mergeCell ref="B1424:B1431"/>
    <mergeCell ref="B1432:B1439"/>
    <mergeCell ref="B1440:B1447"/>
    <mergeCell ref="B1448:B1455"/>
    <mergeCell ref="B1456:B1463"/>
    <mergeCell ref="B1464:B1471"/>
    <mergeCell ref="B1472:B1479"/>
    <mergeCell ref="B1480:B1487"/>
    <mergeCell ref="B1488:B1495"/>
    <mergeCell ref="B1496:B1503"/>
    <mergeCell ref="B1504:B1511"/>
    <mergeCell ref="B1512:B1519"/>
    <mergeCell ref="B1520:B1527"/>
    <mergeCell ref="B1528:B1535"/>
    <mergeCell ref="B1536:B1543"/>
    <mergeCell ref="B1544:B1551"/>
    <mergeCell ref="B1552:B1559"/>
    <mergeCell ref="B1560:B1567"/>
    <mergeCell ref="B1568:B1575"/>
    <mergeCell ref="B1576:B1583"/>
    <mergeCell ref="B1584:B1591"/>
    <mergeCell ref="B1592:B1599"/>
    <mergeCell ref="B1600:B1607"/>
    <mergeCell ref="B1608:B1615"/>
    <mergeCell ref="B1616:B1623"/>
    <mergeCell ref="B1624:B1631"/>
    <mergeCell ref="B1632:B1639"/>
    <mergeCell ref="B1640:B1647"/>
    <mergeCell ref="B1648:B1655"/>
    <mergeCell ref="B1656:B1663"/>
    <mergeCell ref="B1664:B1671"/>
    <mergeCell ref="B1672:B1679"/>
    <mergeCell ref="B1680:B1687"/>
    <mergeCell ref="B1688:B1695"/>
    <mergeCell ref="B1696:B1703"/>
    <mergeCell ref="B1704:B1711"/>
    <mergeCell ref="B1712:B1719"/>
    <mergeCell ref="B1720:B1727"/>
    <mergeCell ref="B1728:B1735"/>
    <mergeCell ref="B1736:B1743"/>
    <mergeCell ref="B1744:B1751"/>
    <mergeCell ref="B1752:B1759"/>
    <mergeCell ref="B1760:B1767"/>
    <mergeCell ref="B1768:B1775"/>
    <mergeCell ref="B1776:B1783"/>
    <mergeCell ref="B1784:B1791"/>
    <mergeCell ref="B1792:B1799"/>
    <mergeCell ref="B1800:B1807"/>
    <mergeCell ref="B1808:B1815"/>
    <mergeCell ref="B1816:B1823"/>
    <mergeCell ref="B1824:B1831"/>
    <mergeCell ref="B1832:B1839"/>
    <mergeCell ref="B1840:B1847"/>
    <mergeCell ref="B1848:B1855"/>
    <mergeCell ref="B1856:B1863"/>
    <mergeCell ref="B1864:B1871"/>
    <mergeCell ref="B1872:B1879"/>
    <mergeCell ref="B1880:B1887"/>
    <mergeCell ref="B1888:B1895"/>
    <mergeCell ref="B1896:B1903"/>
    <mergeCell ref="B1904:B1911"/>
    <mergeCell ref="B1912:B1919"/>
    <mergeCell ref="B1920:B1923"/>
    <mergeCell ref="B1924:B1927"/>
    <mergeCell ref="B1928:B1931"/>
    <mergeCell ref="B1932:B1935"/>
    <mergeCell ref="B1936:B1939"/>
    <mergeCell ref="B1940:B1943"/>
    <mergeCell ref="B1944:B1947"/>
    <mergeCell ref="B1948:B1951"/>
    <mergeCell ref="B1952:B1955"/>
    <mergeCell ref="B1956:B1959"/>
    <mergeCell ref="B1960:B1963"/>
    <mergeCell ref="B1964:B1968"/>
    <mergeCell ref="B1969:B1973"/>
    <mergeCell ref="B1974:B1978"/>
    <mergeCell ref="B1979:B1983"/>
    <mergeCell ref="B1984:B1987"/>
    <mergeCell ref="B1988:B1991"/>
    <mergeCell ref="B1992:B1995"/>
    <mergeCell ref="B1996:B1999"/>
    <mergeCell ref="B2000:B2003"/>
    <mergeCell ref="B2004:B2007"/>
    <mergeCell ref="B2008:B2011"/>
    <mergeCell ref="B2012:B2015"/>
    <mergeCell ref="B2016:B2019"/>
    <mergeCell ref="B2020:B2023"/>
    <mergeCell ref="B2024:B2027"/>
    <mergeCell ref="B2028:B2031"/>
    <mergeCell ref="B2032:B2035"/>
    <mergeCell ref="B2036:B2039"/>
    <mergeCell ref="B2040:B2043"/>
    <mergeCell ref="B2044:B2047"/>
    <mergeCell ref="B2048:B2051"/>
    <mergeCell ref="B2052:B2055"/>
    <mergeCell ref="B2056:B2059"/>
    <mergeCell ref="B2060:B2063"/>
    <mergeCell ref="B2064:B2067"/>
    <mergeCell ref="B2068:B2071"/>
    <mergeCell ref="B2072:B2075"/>
    <mergeCell ref="B2076:B2079"/>
    <mergeCell ref="B2080:B2083"/>
    <mergeCell ref="B2084:B2087"/>
    <mergeCell ref="B2088:B2091"/>
    <mergeCell ref="B2092:B2095"/>
    <mergeCell ref="B2096:B2099"/>
    <mergeCell ref="B2100:B2103"/>
    <mergeCell ref="B2104:B2107"/>
    <mergeCell ref="B2108:B2111"/>
    <mergeCell ref="B2112:B2115"/>
    <mergeCell ref="B2116:B2119"/>
    <mergeCell ref="B2120:B2123"/>
    <mergeCell ref="B2124:B2127"/>
    <mergeCell ref="B2128:B2131"/>
    <mergeCell ref="B2132:B2137"/>
    <mergeCell ref="B2138:B2141"/>
    <mergeCell ref="B2142:B2147"/>
    <mergeCell ref="B2148:B2153"/>
    <mergeCell ref="B2154:B2159"/>
    <mergeCell ref="B2160:B2165"/>
    <mergeCell ref="B2166:B2171"/>
    <mergeCell ref="B2172:B2177"/>
    <mergeCell ref="B2178:B2183"/>
    <mergeCell ref="B2184:B2189"/>
    <mergeCell ref="B2190:B2195"/>
    <mergeCell ref="B2196:B2201"/>
    <mergeCell ref="B2202:B2207"/>
    <mergeCell ref="B2208:B2213"/>
    <mergeCell ref="B2214:B2219"/>
    <mergeCell ref="B2220:B2225"/>
    <mergeCell ref="B2226:B2231"/>
    <mergeCell ref="B2232:B2237"/>
    <mergeCell ref="B2238:B2243"/>
    <mergeCell ref="B2244:B2249"/>
    <mergeCell ref="B2250:B2255"/>
    <mergeCell ref="B2256:B2261"/>
    <mergeCell ref="B2262:B2267"/>
    <mergeCell ref="B2268:B2273"/>
    <mergeCell ref="B2274:B2279"/>
    <mergeCell ref="B2280:B2284"/>
    <mergeCell ref="B2285:B2289"/>
    <mergeCell ref="B2290:B2294"/>
    <mergeCell ref="B2295:B2299"/>
    <mergeCell ref="B2300:B2304"/>
    <mergeCell ref="B2305:B2309"/>
    <mergeCell ref="B2310:B2314"/>
    <mergeCell ref="B2315:B2319"/>
    <mergeCell ref="C4:C9"/>
    <mergeCell ref="C10:C15"/>
    <mergeCell ref="C16:C21"/>
    <mergeCell ref="C22:C27"/>
    <mergeCell ref="C28:C33"/>
    <mergeCell ref="C34:C39"/>
    <mergeCell ref="C40:C45"/>
    <mergeCell ref="C46:C51"/>
    <mergeCell ref="C52:C57"/>
    <mergeCell ref="C58:C63"/>
    <mergeCell ref="C64:C69"/>
    <mergeCell ref="C70:C75"/>
    <mergeCell ref="C76:C81"/>
    <mergeCell ref="C82:C87"/>
    <mergeCell ref="C88:C93"/>
    <mergeCell ref="C94:C99"/>
    <mergeCell ref="C100:C105"/>
    <mergeCell ref="C106:C111"/>
    <mergeCell ref="C112:C117"/>
    <mergeCell ref="C118:C123"/>
    <mergeCell ref="C124:C129"/>
    <mergeCell ref="C130:C135"/>
    <mergeCell ref="C136:C141"/>
    <mergeCell ref="C142:C147"/>
    <mergeCell ref="C148:C153"/>
    <mergeCell ref="C154:C159"/>
    <mergeCell ref="C160:C165"/>
    <mergeCell ref="C166:C171"/>
    <mergeCell ref="C172:C177"/>
    <mergeCell ref="C178:C183"/>
    <mergeCell ref="C184:C189"/>
    <mergeCell ref="C190:C195"/>
    <mergeCell ref="C196:C201"/>
    <mergeCell ref="C202:C207"/>
    <mergeCell ref="C208:C213"/>
    <mergeCell ref="C214:C219"/>
    <mergeCell ref="C220:C225"/>
    <mergeCell ref="C226:C231"/>
    <mergeCell ref="C232:C237"/>
    <mergeCell ref="C238:C243"/>
    <mergeCell ref="C244:C249"/>
    <mergeCell ref="C250:C255"/>
    <mergeCell ref="C256:C261"/>
    <mergeCell ref="C262:C267"/>
    <mergeCell ref="C268:C273"/>
    <mergeCell ref="C274:C279"/>
    <mergeCell ref="C280:C287"/>
    <mergeCell ref="C288:C295"/>
    <mergeCell ref="C296:C303"/>
    <mergeCell ref="C304:C311"/>
    <mergeCell ref="C312:C319"/>
    <mergeCell ref="C320:C327"/>
    <mergeCell ref="C328:C335"/>
    <mergeCell ref="C336:C343"/>
    <mergeCell ref="C344:C351"/>
    <mergeCell ref="C352:C359"/>
    <mergeCell ref="C360:C367"/>
    <mergeCell ref="C368:C375"/>
    <mergeCell ref="C376:C383"/>
    <mergeCell ref="C384:C391"/>
    <mergeCell ref="C392:C399"/>
    <mergeCell ref="C400:C407"/>
    <mergeCell ref="C408:C415"/>
    <mergeCell ref="C416:C423"/>
    <mergeCell ref="C424:C431"/>
    <mergeCell ref="C432:C439"/>
    <mergeCell ref="C440:C447"/>
    <mergeCell ref="C448:C455"/>
    <mergeCell ref="C456:C463"/>
    <mergeCell ref="C464:C471"/>
    <mergeCell ref="C472:C479"/>
    <mergeCell ref="C480:C487"/>
    <mergeCell ref="C488:C495"/>
    <mergeCell ref="C496:C503"/>
    <mergeCell ref="C504:C511"/>
    <mergeCell ref="C512:C519"/>
    <mergeCell ref="C520:C527"/>
    <mergeCell ref="C528:C535"/>
    <mergeCell ref="C536:C543"/>
    <mergeCell ref="C544:C551"/>
    <mergeCell ref="C552:C559"/>
    <mergeCell ref="C560:C567"/>
    <mergeCell ref="C568:C575"/>
    <mergeCell ref="C576:C583"/>
    <mergeCell ref="C584:C591"/>
    <mergeCell ref="C592:C599"/>
    <mergeCell ref="C600:C607"/>
    <mergeCell ref="C608:C615"/>
    <mergeCell ref="C616:C623"/>
    <mergeCell ref="C624:C631"/>
    <mergeCell ref="C632:C639"/>
    <mergeCell ref="C640:C647"/>
    <mergeCell ref="C648:C655"/>
    <mergeCell ref="C656:C663"/>
    <mergeCell ref="C664:C671"/>
    <mergeCell ref="C672:C679"/>
    <mergeCell ref="C680:C687"/>
    <mergeCell ref="C688:C695"/>
    <mergeCell ref="C696:C703"/>
    <mergeCell ref="C704:C711"/>
    <mergeCell ref="C712:C719"/>
    <mergeCell ref="C720:C727"/>
    <mergeCell ref="C728:C735"/>
    <mergeCell ref="C736:C743"/>
    <mergeCell ref="C744:C751"/>
    <mergeCell ref="C752:C759"/>
    <mergeCell ref="C760:C767"/>
    <mergeCell ref="C768:C775"/>
    <mergeCell ref="C776:C783"/>
    <mergeCell ref="C784:C791"/>
    <mergeCell ref="C792:C799"/>
    <mergeCell ref="C800:C807"/>
    <mergeCell ref="C808:C815"/>
    <mergeCell ref="C816:C823"/>
    <mergeCell ref="C824:C831"/>
    <mergeCell ref="C832:C839"/>
    <mergeCell ref="C840:C847"/>
    <mergeCell ref="C848:C855"/>
    <mergeCell ref="C856:C863"/>
    <mergeCell ref="C864:C871"/>
    <mergeCell ref="C872:C879"/>
    <mergeCell ref="C880:C887"/>
    <mergeCell ref="C888:C895"/>
    <mergeCell ref="C896:C903"/>
    <mergeCell ref="C904:C911"/>
    <mergeCell ref="C912:C919"/>
    <mergeCell ref="C920:C927"/>
    <mergeCell ref="C928:C935"/>
    <mergeCell ref="C936:C943"/>
    <mergeCell ref="C944:C951"/>
    <mergeCell ref="C952:C959"/>
    <mergeCell ref="C960:C967"/>
    <mergeCell ref="C968:C975"/>
    <mergeCell ref="C976:C983"/>
    <mergeCell ref="C984:C991"/>
    <mergeCell ref="C992:C999"/>
    <mergeCell ref="C1000:C1007"/>
    <mergeCell ref="C1008:C1015"/>
    <mergeCell ref="C1016:C1023"/>
    <mergeCell ref="C1024:C1031"/>
    <mergeCell ref="C1032:C1039"/>
    <mergeCell ref="C1040:C1047"/>
    <mergeCell ref="C1048:C1055"/>
    <mergeCell ref="C1056:C1063"/>
    <mergeCell ref="C1064:C1071"/>
    <mergeCell ref="C1072:C1079"/>
    <mergeCell ref="C1080:C1087"/>
    <mergeCell ref="C1088:C1095"/>
    <mergeCell ref="C1096:C1103"/>
    <mergeCell ref="C1104:C1111"/>
    <mergeCell ref="C1112:C1119"/>
    <mergeCell ref="C1120:C1127"/>
    <mergeCell ref="C1128:C1135"/>
    <mergeCell ref="C1136:C1143"/>
    <mergeCell ref="C1144:C1151"/>
    <mergeCell ref="C1152:C1159"/>
    <mergeCell ref="C1160:C1167"/>
    <mergeCell ref="C1168:C1175"/>
    <mergeCell ref="C1176:C1183"/>
    <mergeCell ref="C1184:C1191"/>
    <mergeCell ref="C1192:C1199"/>
    <mergeCell ref="C1200:C1207"/>
    <mergeCell ref="C1208:C1215"/>
    <mergeCell ref="C1216:C1223"/>
    <mergeCell ref="C1224:C1231"/>
    <mergeCell ref="C1232:C1239"/>
    <mergeCell ref="C1240:C1247"/>
    <mergeCell ref="C1248:C1255"/>
    <mergeCell ref="C1256:C1263"/>
    <mergeCell ref="C1264:C1271"/>
    <mergeCell ref="C1272:C1279"/>
    <mergeCell ref="C1280:C1287"/>
    <mergeCell ref="C1288:C1295"/>
    <mergeCell ref="C1296:C1303"/>
    <mergeCell ref="C1304:C1311"/>
    <mergeCell ref="C1312:C1319"/>
    <mergeCell ref="C1320:C1327"/>
    <mergeCell ref="C1328:C1335"/>
    <mergeCell ref="C1336:C1343"/>
    <mergeCell ref="C1344:C1351"/>
    <mergeCell ref="C1352:C1359"/>
    <mergeCell ref="C1360:C1367"/>
    <mergeCell ref="C1368:C1375"/>
    <mergeCell ref="C1376:C1383"/>
    <mergeCell ref="C1384:C1391"/>
    <mergeCell ref="C1392:C1399"/>
    <mergeCell ref="C1400:C1407"/>
    <mergeCell ref="C1408:C1415"/>
    <mergeCell ref="C1416:C1423"/>
    <mergeCell ref="C1424:C1431"/>
    <mergeCell ref="C1432:C1439"/>
    <mergeCell ref="C1440:C1447"/>
    <mergeCell ref="C1448:C1455"/>
    <mergeCell ref="C1456:C1463"/>
    <mergeCell ref="C1464:C1471"/>
    <mergeCell ref="C1472:C1479"/>
    <mergeCell ref="C1480:C1487"/>
    <mergeCell ref="C1488:C1495"/>
    <mergeCell ref="C1496:C1503"/>
    <mergeCell ref="C1504:C1511"/>
    <mergeCell ref="C1512:C1519"/>
    <mergeCell ref="C1520:C1527"/>
    <mergeCell ref="C1528:C1535"/>
    <mergeCell ref="C1536:C1543"/>
    <mergeCell ref="C1544:C1551"/>
    <mergeCell ref="C1552:C1559"/>
    <mergeCell ref="C1560:C1567"/>
    <mergeCell ref="C1568:C1575"/>
    <mergeCell ref="C1576:C1583"/>
    <mergeCell ref="C1584:C1591"/>
    <mergeCell ref="C1592:C1599"/>
    <mergeCell ref="C1600:C1607"/>
    <mergeCell ref="C1608:C1615"/>
    <mergeCell ref="C1616:C1623"/>
    <mergeCell ref="C1624:C1631"/>
    <mergeCell ref="C1632:C1639"/>
    <mergeCell ref="C1640:C1647"/>
    <mergeCell ref="C1648:C1655"/>
    <mergeCell ref="C1656:C1663"/>
    <mergeCell ref="C1664:C1671"/>
    <mergeCell ref="C1672:C1679"/>
    <mergeCell ref="C1680:C1687"/>
    <mergeCell ref="C1688:C1695"/>
    <mergeCell ref="C1696:C1703"/>
    <mergeCell ref="C1704:C1711"/>
    <mergeCell ref="C1712:C1719"/>
    <mergeCell ref="C1720:C1727"/>
    <mergeCell ref="C1728:C1735"/>
    <mergeCell ref="C1736:C1743"/>
    <mergeCell ref="C1744:C1751"/>
    <mergeCell ref="C1752:C1759"/>
    <mergeCell ref="C1760:C1767"/>
    <mergeCell ref="C1768:C1775"/>
    <mergeCell ref="C1776:C1783"/>
    <mergeCell ref="C1784:C1791"/>
    <mergeCell ref="C1792:C1799"/>
    <mergeCell ref="C1800:C1807"/>
    <mergeCell ref="C1808:C1815"/>
    <mergeCell ref="C1816:C1823"/>
    <mergeCell ref="C1824:C1831"/>
    <mergeCell ref="C1832:C1839"/>
    <mergeCell ref="C1840:C1847"/>
    <mergeCell ref="C1848:C1855"/>
    <mergeCell ref="C1856:C1863"/>
    <mergeCell ref="C1864:C1871"/>
    <mergeCell ref="C1872:C1879"/>
    <mergeCell ref="C1880:C1887"/>
    <mergeCell ref="C1888:C1895"/>
    <mergeCell ref="C1896:C1903"/>
    <mergeCell ref="C1904:C1911"/>
    <mergeCell ref="C1912:C1919"/>
    <mergeCell ref="C1920:C1923"/>
    <mergeCell ref="C1924:C1927"/>
    <mergeCell ref="C1928:C1931"/>
    <mergeCell ref="C1932:C1935"/>
    <mergeCell ref="C1936:C1939"/>
    <mergeCell ref="C1940:C1943"/>
    <mergeCell ref="C1944:C1947"/>
    <mergeCell ref="C1948:C1951"/>
    <mergeCell ref="C1952:C1955"/>
    <mergeCell ref="C1956:C1959"/>
    <mergeCell ref="C1960:C1963"/>
    <mergeCell ref="C1964:C1968"/>
    <mergeCell ref="C1969:C1973"/>
    <mergeCell ref="C1974:C1978"/>
    <mergeCell ref="C1979:C1983"/>
    <mergeCell ref="C1984:C1987"/>
    <mergeCell ref="C1988:C1991"/>
    <mergeCell ref="C1992:C1995"/>
    <mergeCell ref="C1996:C1999"/>
    <mergeCell ref="C2000:C2003"/>
    <mergeCell ref="C2004:C2007"/>
    <mergeCell ref="C2008:C2011"/>
    <mergeCell ref="C2012:C2015"/>
    <mergeCell ref="C2016:C2019"/>
    <mergeCell ref="C2020:C2023"/>
    <mergeCell ref="C2024:C2027"/>
    <mergeCell ref="C2028:C2031"/>
    <mergeCell ref="C2032:C2035"/>
    <mergeCell ref="C2036:C2039"/>
    <mergeCell ref="C2040:C2043"/>
    <mergeCell ref="C2044:C2047"/>
    <mergeCell ref="C2048:C2051"/>
    <mergeCell ref="C2052:C2055"/>
    <mergeCell ref="C2056:C2059"/>
    <mergeCell ref="C2060:C2063"/>
    <mergeCell ref="C2064:C2067"/>
    <mergeCell ref="C2068:C2071"/>
    <mergeCell ref="C2072:C2075"/>
    <mergeCell ref="C2076:C2079"/>
    <mergeCell ref="C2080:C2083"/>
    <mergeCell ref="C2084:C2087"/>
    <mergeCell ref="C2088:C2091"/>
    <mergeCell ref="C2092:C2095"/>
    <mergeCell ref="C2096:C2099"/>
    <mergeCell ref="C2100:C2103"/>
    <mergeCell ref="C2104:C2107"/>
    <mergeCell ref="C2108:C2111"/>
    <mergeCell ref="C2112:C2115"/>
    <mergeCell ref="C2116:C2119"/>
    <mergeCell ref="C2120:C2123"/>
    <mergeCell ref="C2124:C2127"/>
    <mergeCell ref="C2128:C2131"/>
    <mergeCell ref="C2132:C2137"/>
    <mergeCell ref="C2138:C2141"/>
    <mergeCell ref="C2142:C2147"/>
    <mergeCell ref="C2148:C2153"/>
    <mergeCell ref="C2154:C2159"/>
    <mergeCell ref="C2160:C2165"/>
    <mergeCell ref="C2166:C2171"/>
    <mergeCell ref="C2172:C2177"/>
    <mergeCell ref="C2178:C2183"/>
    <mergeCell ref="C2184:C2189"/>
    <mergeCell ref="C2190:C2195"/>
    <mergeCell ref="C2196:C2201"/>
    <mergeCell ref="C2202:C2207"/>
    <mergeCell ref="C2208:C2213"/>
    <mergeCell ref="C2214:C2219"/>
    <mergeCell ref="C2220:C2225"/>
    <mergeCell ref="C2226:C2231"/>
    <mergeCell ref="C2232:C2237"/>
    <mergeCell ref="C2238:C2243"/>
    <mergeCell ref="C2244:C2249"/>
    <mergeCell ref="C2250:C2255"/>
    <mergeCell ref="C2256:C2261"/>
    <mergeCell ref="C2262:C2267"/>
    <mergeCell ref="C2268:C2273"/>
    <mergeCell ref="C2274:C2279"/>
    <mergeCell ref="C2280:C2284"/>
    <mergeCell ref="C2285:C2289"/>
    <mergeCell ref="C2290:C2294"/>
    <mergeCell ref="C2295:C2299"/>
    <mergeCell ref="C2300:C2304"/>
    <mergeCell ref="C2305:C2309"/>
    <mergeCell ref="C2310:C2314"/>
    <mergeCell ref="C2315:C2319"/>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7"/>
    <mergeCell ref="D288:D295"/>
    <mergeCell ref="D296:D303"/>
    <mergeCell ref="D304:D311"/>
    <mergeCell ref="D312:D319"/>
    <mergeCell ref="D320:D327"/>
    <mergeCell ref="D328:D335"/>
    <mergeCell ref="D336:D343"/>
    <mergeCell ref="D344:D351"/>
    <mergeCell ref="D352:D359"/>
    <mergeCell ref="D360:D367"/>
    <mergeCell ref="D368:D375"/>
    <mergeCell ref="D376:D383"/>
    <mergeCell ref="D384:D391"/>
    <mergeCell ref="D392:D399"/>
    <mergeCell ref="D400:D407"/>
    <mergeCell ref="D408:D415"/>
    <mergeCell ref="D416:D423"/>
    <mergeCell ref="D424:D431"/>
    <mergeCell ref="D432:D439"/>
    <mergeCell ref="D440:D447"/>
    <mergeCell ref="D448:D455"/>
    <mergeCell ref="D456:D463"/>
    <mergeCell ref="D464:D471"/>
    <mergeCell ref="D472:D479"/>
    <mergeCell ref="D480:D487"/>
    <mergeCell ref="D488:D495"/>
    <mergeCell ref="D496:D503"/>
    <mergeCell ref="D504:D511"/>
    <mergeCell ref="D512:D519"/>
    <mergeCell ref="D520:D527"/>
    <mergeCell ref="D528:D535"/>
    <mergeCell ref="D536:D543"/>
    <mergeCell ref="D544:D551"/>
    <mergeCell ref="D552:D559"/>
    <mergeCell ref="D560:D567"/>
    <mergeCell ref="D568:D575"/>
    <mergeCell ref="D576:D583"/>
    <mergeCell ref="D584:D591"/>
    <mergeCell ref="D592:D599"/>
    <mergeCell ref="D600:D607"/>
    <mergeCell ref="D608:D615"/>
    <mergeCell ref="D616:D623"/>
    <mergeCell ref="D624:D631"/>
    <mergeCell ref="D632:D639"/>
    <mergeCell ref="D640:D647"/>
    <mergeCell ref="D648:D655"/>
    <mergeCell ref="D656:D663"/>
    <mergeCell ref="D664:D671"/>
    <mergeCell ref="D672:D679"/>
    <mergeCell ref="D680:D687"/>
    <mergeCell ref="D688:D695"/>
    <mergeCell ref="D696:D703"/>
    <mergeCell ref="D704:D711"/>
    <mergeCell ref="D712:D719"/>
    <mergeCell ref="D720:D727"/>
    <mergeCell ref="D728:D735"/>
    <mergeCell ref="D736:D743"/>
    <mergeCell ref="D744:D751"/>
    <mergeCell ref="D752:D759"/>
    <mergeCell ref="D760:D767"/>
    <mergeCell ref="D768:D775"/>
    <mergeCell ref="D776:D783"/>
    <mergeCell ref="D784:D791"/>
    <mergeCell ref="D792:D799"/>
    <mergeCell ref="D800:D807"/>
    <mergeCell ref="D808:D815"/>
    <mergeCell ref="D816:D823"/>
    <mergeCell ref="D824:D831"/>
    <mergeCell ref="D832:D839"/>
    <mergeCell ref="D840:D847"/>
    <mergeCell ref="D848:D855"/>
    <mergeCell ref="D856:D863"/>
    <mergeCell ref="D864:D871"/>
    <mergeCell ref="D872:D879"/>
    <mergeCell ref="D880:D887"/>
    <mergeCell ref="D888:D895"/>
    <mergeCell ref="D896:D903"/>
    <mergeCell ref="D904:D911"/>
    <mergeCell ref="D912:D919"/>
    <mergeCell ref="D920:D927"/>
    <mergeCell ref="D928:D935"/>
    <mergeCell ref="D936:D943"/>
    <mergeCell ref="D944:D951"/>
    <mergeCell ref="D952:D959"/>
    <mergeCell ref="D960:D967"/>
    <mergeCell ref="D968:D975"/>
    <mergeCell ref="D976:D983"/>
    <mergeCell ref="D984:D991"/>
    <mergeCell ref="D992:D999"/>
    <mergeCell ref="D1000:D1007"/>
    <mergeCell ref="D1008:D1015"/>
    <mergeCell ref="D1016:D1023"/>
    <mergeCell ref="D1024:D1031"/>
    <mergeCell ref="D1032:D1039"/>
    <mergeCell ref="D1040:D1047"/>
    <mergeCell ref="D1048:D1055"/>
    <mergeCell ref="D1056:D1063"/>
    <mergeCell ref="D1064:D1071"/>
    <mergeCell ref="D1072:D1079"/>
    <mergeCell ref="D1080:D1087"/>
    <mergeCell ref="D1088:D1095"/>
    <mergeCell ref="D1096:D1103"/>
    <mergeCell ref="D1104:D1111"/>
    <mergeCell ref="D1112:D1119"/>
    <mergeCell ref="D1120:D1127"/>
    <mergeCell ref="D1128:D1135"/>
    <mergeCell ref="D1136:D1143"/>
    <mergeCell ref="D1144:D1151"/>
    <mergeCell ref="D1152:D1159"/>
    <mergeCell ref="D1160:D1167"/>
    <mergeCell ref="D1168:D1175"/>
    <mergeCell ref="D1176:D1183"/>
    <mergeCell ref="D1184:D1191"/>
    <mergeCell ref="D1192:D1199"/>
    <mergeCell ref="D1200:D1207"/>
    <mergeCell ref="D1208:D1215"/>
    <mergeCell ref="D1216:D1223"/>
    <mergeCell ref="D1224:D1231"/>
    <mergeCell ref="D1232:D1239"/>
    <mergeCell ref="D1240:D1247"/>
    <mergeCell ref="D1248:D1255"/>
    <mergeCell ref="D1256:D1263"/>
    <mergeCell ref="D1264:D1271"/>
    <mergeCell ref="D1272:D1279"/>
    <mergeCell ref="D1280:D1287"/>
    <mergeCell ref="D1288:D1295"/>
    <mergeCell ref="D1296:D1303"/>
    <mergeCell ref="D1304:D1311"/>
    <mergeCell ref="D1312:D1319"/>
    <mergeCell ref="D1320:D1327"/>
    <mergeCell ref="D1328:D1335"/>
    <mergeCell ref="D1336:D1343"/>
    <mergeCell ref="D1344:D1351"/>
    <mergeCell ref="D1352:D1359"/>
    <mergeCell ref="D1360:D1367"/>
    <mergeCell ref="D1368:D1375"/>
    <mergeCell ref="D1376:D1383"/>
    <mergeCell ref="D1384:D1391"/>
    <mergeCell ref="D1392:D1399"/>
    <mergeCell ref="D1400:D1407"/>
    <mergeCell ref="D1408:D1415"/>
    <mergeCell ref="D1416:D1423"/>
    <mergeCell ref="D1424:D1431"/>
    <mergeCell ref="D1432:D1439"/>
    <mergeCell ref="D1440:D1447"/>
    <mergeCell ref="D1448:D1455"/>
    <mergeCell ref="D1456:D1463"/>
    <mergeCell ref="D1464:D1471"/>
    <mergeCell ref="D1472:D1479"/>
    <mergeCell ref="D1480:D1487"/>
    <mergeCell ref="D1488:D1495"/>
    <mergeCell ref="D1496:D1503"/>
    <mergeCell ref="D1504:D1511"/>
    <mergeCell ref="D1512:D1519"/>
    <mergeCell ref="D1520:D1527"/>
    <mergeCell ref="D1528:D1535"/>
    <mergeCell ref="D1536:D1543"/>
    <mergeCell ref="D1544:D1551"/>
    <mergeCell ref="D1552:D1559"/>
    <mergeCell ref="D1560:D1567"/>
    <mergeCell ref="D1568:D1575"/>
    <mergeCell ref="D1576:D1583"/>
    <mergeCell ref="D1584:D1591"/>
    <mergeCell ref="D1592:D1599"/>
    <mergeCell ref="D1600:D1607"/>
    <mergeCell ref="D1608:D1615"/>
    <mergeCell ref="D1616:D1623"/>
    <mergeCell ref="D1624:D1631"/>
    <mergeCell ref="D1632:D1639"/>
    <mergeCell ref="D1640:D1647"/>
    <mergeCell ref="D1648:D1655"/>
    <mergeCell ref="D1656:D1663"/>
    <mergeCell ref="D1664:D1671"/>
    <mergeCell ref="D1672:D1679"/>
    <mergeCell ref="D1680:D1687"/>
    <mergeCell ref="D1688:D1695"/>
    <mergeCell ref="D1696:D1703"/>
    <mergeCell ref="D1704:D1711"/>
    <mergeCell ref="D1712:D1719"/>
    <mergeCell ref="D1720:D1727"/>
    <mergeCell ref="D1728:D1735"/>
    <mergeCell ref="D1736:D1743"/>
    <mergeCell ref="D1744:D1751"/>
    <mergeCell ref="D1752:D1759"/>
    <mergeCell ref="D1760:D1767"/>
    <mergeCell ref="D1768:D1775"/>
    <mergeCell ref="D1776:D1783"/>
    <mergeCell ref="D1784:D1791"/>
    <mergeCell ref="D1792:D1799"/>
    <mergeCell ref="D1800:D1807"/>
    <mergeCell ref="D1808:D1815"/>
    <mergeCell ref="D1816:D1823"/>
    <mergeCell ref="D1824:D1831"/>
    <mergeCell ref="D1832:D1839"/>
    <mergeCell ref="D1840:D1847"/>
    <mergeCell ref="D1848:D1855"/>
    <mergeCell ref="D1856:D1863"/>
    <mergeCell ref="D1864:D1871"/>
    <mergeCell ref="D1872:D1879"/>
    <mergeCell ref="D1880:D1887"/>
    <mergeCell ref="D1888:D1895"/>
    <mergeCell ref="D1896:D1903"/>
    <mergeCell ref="D1904:D1911"/>
    <mergeCell ref="D1912:D1919"/>
    <mergeCell ref="D1920:D1923"/>
    <mergeCell ref="D1924:D1927"/>
    <mergeCell ref="D1928:D1931"/>
    <mergeCell ref="D1932:D1935"/>
    <mergeCell ref="D1936:D1939"/>
    <mergeCell ref="D1940:D1943"/>
    <mergeCell ref="D1944:D1947"/>
    <mergeCell ref="D1948:D1951"/>
    <mergeCell ref="D1952:D1955"/>
    <mergeCell ref="D1956:D1959"/>
    <mergeCell ref="D1960:D1963"/>
    <mergeCell ref="D1964:D1968"/>
    <mergeCell ref="D1969:D1973"/>
    <mergeCell ref="D1974:D1978"/>
    <mergeCell ref="D1979:D1983"/>
    <mergeCell ref="D1984:D1987"/>
    <mergeCell ref="D1988:D1991"/>
    <mergeCell ref="D1992:D1995"/>
    <mergeCell ref="D1996:D1999"/>
    <mergeCell ref="D2000:D2003"/>
    <mergeCell ref="D2004:D2007"/>
    <mergeCell ref="D2008:D2011"/>
    <mergeCell ref="D2012:D2015"/>
    <mergeCell ref="D2016:D2019"/>
    <mergeCell ref="D2020:D2023"/>
    <mergeCell ref="D2024:D2027"/>
    <mergeCell ref="D2028:D2031"/>
    <mergeCell ref="D2032:D2035"/>
    <mergeCell ref="D2036:D2039"/>
    <mergeCell ref="D2040:D2043"/>
    <mergeCell ref="D2044:D2047"/>
    <mergeCell ref="D2048:D2051"/>
    <mergeCell ref="D2052:D2055"/>
    <mergeCell ref="D2056:D2059"/>
    <mergeCell ref="D2060:D2063"/>
    <mergeCell ref="D2064:D2067"/>
    <mergeCell ref="D2068:D2071"/>
    <mergeCell ref="D2072:D2075"/>
    <mergeCell ref="D2076:D2079"/>
    <mergeCell ref="D2080:D2083"/>
    <mergeCell ref="D2084:D2087"/>
    <mergeCell ref="D2088:D2091"/>
    <mergeCell ref="D2092:D2095"/>
    <mergeCell ref="D2096:D2099"/>
    <mergeCell ref="D2100:D2103"/>
    <mergeCell ref="D2104:D2107"/>
    <mergeCell ref="D2108:D2111"/>
    <mergeCell ref="D2112:D2115"/>
    <mergeCell ref="D2116:D2119"/>
    <mergeCell ref="D2120:D2123"/>
    <mergeCell ref="D2124:D2127"/>
    <mergeCell ref="D2128:D2131"/>
    <mergeCell ref="D2132:D2137"/>
    <mergeCell ref="D2138:D2141"/>
    <mergeCell ref="D2142:D2147"/>
    <mergeCell ref="D2148:D2153"/>
    <mergeCell ref="D2154:D2159"/>
    <mergeCell ref="D2160:D2165"/>
    <mergeCell ref="D2166:D2171"/>
    <mergeCell ref="D2172:D2177"/>
    <mergeCell ref="D2178:D2183"/>
    <mergeCell ref="D2184:D2189"/>
    <mergeCell ref="D2190:D2195"/>
    <mergeCell ref="D2196:D2201"/>
    <mergeCell ref="D2202:D2207"/>
    <mergeCell ref="D2208:D2213"/>
    <mergeCell ref="D2214:D2219"/>
    <mergeCell ref="D2220:D2225"/>
    <mergeCell ref="D2226:D2231"/>
    <mergeCell ref="D2232:D2237"/>
    <mergeCell ref="D2238:D2243"/>
    <mergeCell ref="D2244:D2249"/>
    <mergeCell ref="D2250:D2255"/>
    <mergeCell ref="D2256:D2261"/>
    <mergeCell ref="D2262:D2267"/>
    <mergeCell ref="D2268:D2273"/>
    <mergeCell ref="D2274:D2279"/>
    <mergeCell ref="D2280:D2284"/>
    <mergeCell ref="D2285:D2289"/>
    <mergeCell ref="D2290:D2294"/>
    <mergeCell ref="D2295:D2299"/>
    <mergeCell ref="D2300:D2304"/>
    <mergeCell ref="D2305:D2309"/>
    <mergeCell ref="D2310:D2314"/>
    <mergeCell ref="D2315:D2319"/>
    <mergeCell ref="E902:E903"/>
    <mergeCell ref="E2313:E2314"/>
    <mergeCell ref="E2318:E2319"/>
    <mergeCell ref="F2313:F2314"/>
    <mergeCell ref="F2318:F2319"/>
    <mergeCell ref="G4:G9"/>
    <mergeCell ref="G10:G15"/>
    <mergeCell ref="G16:G21"/>
    <mergeCell ref="G22:G27"/>
    <mergeCell ref="G28:G33"/>
    <mergeCell ref="G34:G39"/>
    <mergeCell ref="G40:G45"/>
    <mergeCell ref="G46:G51"/>
    <mergeCell ref="G52:G63"/>
    <mergeCell ref="G64:G69"/>
    <mergeCell ref="G70:G75"/>
    <mergeCell ref="G76:G81"/>
    <mergeCell ref="G82:G87"/>
    <mergeCell ref="G88:G93"/>
    <mergeCell ref="G94:G99"/>
    <mergeCell ref="G100:G105"/>
    <mergeCell ref="G106:G111"/>
    <mergeCell ref="G112:G117"/>
    <mergeCell ref="G118:G123"/>
    <mergeCell ref="G124:G129"/>
    <mergeCell ref="G130:G135"/>
    <mergeCell ref="G136:G141"/>
    <mergeCell ref="G142:G147"/>
    <mergeCell ref="G148:G153"/>
    <mergeCell ref="G154:G159"/>
    <mergeCell ref="G160:G165"/>
    <mergeCell ref="G166:G171"/>
    <mergeCell ref="G172:G177"/>
    <mergeCell ref="G178:G183"/>
    <mergeCell ref="G184:G189"/>
    <mergeCell ref="G190:G195"/>
    <mergeCell ref="G196:G201"/>
    <mergeCell ref="G202:G207"/>
    <mergeCell ref="G208:G213"/>
    <mergeCell ref="G214:G219"/>
    <mergeCell ref="G220:G225"/>
    <mergeCell ref="G226:G231"/>
    <mergeCell ref="G232:G237"/>
    <mergeCell ref="G238:G243"/>
    <mergeCell ref="G244:G249"/>
    <mergeCell ref="G250:G255"/>
    <mergeCell ref="G256:G261"/>
    <mergeCell ref="G262:G267"/>
    <mergeCell ref="G268:G273"/>
    <mergeCell ref="G274:G279"/>
    <mergeCell ref="G280:G287"/>
    <mergeCell ref="G288:G295"/>
    <mergeCell ref="G296:G303"/>
    <mergeCell ref="G304:G311"/>
    <mergeCell ref="G312:G319"/>
    <mergeCell ref="G320:G327"/>
    <mergeCell ref="G328:G335"/>
    <mergeCell ref="G336:G343"/>
    <mergeCell ref="G344:G351"/>
    <mergeCell ref="G352:G359"/>
    <mergeCell ref="G360:G367"/>
    <mergeCell ref="G368:G375"/>
    <mergeCell ref="G376:G383"/>
    <mergeCell ref="G384:G391"/>
    <mergeCell ref="G392:G399"/>
    <mergeCell ref="G400:G407"/>
    <mergeCell ref="G408:G415"/>
    <mergeCell ref="G416:G423"/>
    <mergeCell ref="G424:G431"/>
    <mergeCell ref="G432:G439"/>
    <mergeCell ref="G440:G447"/>
    <mergeCell ref="G448:G455"/>
    <mergeCell ref="G456:G463"/>
    <mergeCell ref="G464:G471"/>
    <mergeCell ref="G472:G479"/>
    <mergeCell ref="G480:G487"/>
    <mergeCell ref="G488:G495"/>
    <mergeCell ref="G496:G503"/>
    <mergeCell ref="G504:G511"/>
    <mergeCell ref="G512:G519"/>
    <mergeCell ref="G520:G527"/>
    <mergeCell ref="G528:G535"/>
    <mergeCell ref="G536:G543"/>
    <mergeCell ref="G544:G551"/>
    <mergeCell ref="G552:G559"/>
    <mergeCell ref="G560:G567"/>
    <mergeCell ref="G568:G575"/>
    <mergeCell ref="G576:G583"/>
    <mergeCell ref="G584:G591"/>
    <mergeCell ref="G592:G599"/>
    <mergeCell ref="G600:G607"/>
    <mergeCell ref="G608:G615"/>
    <mergeCell ref="G616:G623"/>
    <mergeCell ref="G624:G631"/>
    <mergeCell ref="G632:G639"/>
    <mergeCell ref="G640:G647"/>
    <mergeCell ref="G648:G655"/>
    <mergeCell ref="G656:G663"/>
    <mergeCell ref="G664:G671"/>
    <mergeCell ref="G672:G679"/>
    <mergeCell ref="G680:G687"/>
    <mergeCell ref="G688:G695"/>
    <mergeCell ref="G696:G703"/>
    <mergeCell ref="G704:G711"/>
    <mergeCell ref="G712:G719"/>
    <mergeCell ref="G720:G727"/>
    <mergeCell ref="G728:G735"/>
    <mergeCell ref="G736:G743"/>
    <mergeCell ref="G744:G751"/>
    <mergeCell ref="G752:G759"/>
    <mergeCell ref="G760:G767"/>
    <mergeCell ref="G768:G775"/>
    <mergeCell ref="G776:G783"/>
    <mergeCell ref="G784:G791"/>
    <mergeCell ref="G792:G799"/>
    <mergeCell ref="G800:G807"/>
    <mergeCell ref="G808:G815"/>
    <mergeCell ref="G816:G823"/>
    <mergeCell ref="G824:G831"/>
    <mergeCell ref="G832:G839"/>
    <mergeCell ref="G840:G847"/>
    <mergeCell ref="G848:G855"/>
    <mergeCell ref="G856:G863"/>
    <mergeCell ref="G864:G871"/>
    <mergeCell ref="G872:G879"/>
    <mergeCell ref="G880:G887"/>
    <mergeCell ref="G888:G895"/>
    <mergeCell ref="G896:G903"/>
    <mergeCell ref="G904:G911"/>
    <mergeCell ref="G912:G919"/>
    <mergeCell ref="G920:G927"/>
    <mergeCell ref="G928:G935"/>
    <mergeCell ref="G936:G943"/>
    <mergeCell ref="G944:G951"/>
    <mergeCell ref="G952:G959"/>
    <mergeCell ref="G960:G967"/>
    <mergeCell ref="G968:G975"/>
    <mergeCell ref="G976:G983"/>
    <mergeCell ref="G984:G991"/>
    <mergeCell ref="G992:G999"/>
    <mergeCell ref="G1000:G1007"/>
    <mergeCell ref="G1008:G1015"/>
    <mergeCell ref="G1016:G1023"/>
    <mergeCell ref="G1024:G1031"/>
    <mergeCell ref="G1032:G1039"/>
    <mergeCell ref="G1040:G1047"/>
    <mergeCell ref="G1048:G1055"/>
    <mergeCell ref="G1056:G1063"/>
    <mergeCell ref="G1064:G1071"/>
    <mergeCell ref="G1072:G1079"/>
    <mergeCell ref="G1080:G1087"/>
    <mergeCell ref="G1088:G1095"/>
    <mergeCell ref="G1096:G1103"/>
    <mergeCell ref="G1104:G1111"/>
    <mergeCell ref="G1112:G1119"/>
    <mergeCell ref="G1120:G1127"/>
    <mergeCell ref="G1128:G1135"/>
    <mergeCell ref="G1136:G1143"/>
    <mergeCell ref="G1144:G1151"/>
    <mergeCell ref="G1152:G1159"/>
    <mergeCell ref="G1160:G1167"/>
    <mergeCell ref="G1168:G1175"/>
    <mergeCell ref="G1176:G1183"/>
    <mergeCell ref="G1184:G1191"/>
    <mergeCell ref="G1192:G1199"/>
    <mergeCell ref="G1200:G1207"/>
    <mergeCell ref="G1208:G1215"/>
    <mergeCell ref="G1216:G1223"/>
    <mergeCell ref="G1224:G1231"/>
    <mergeCell ref="G1232:G1239"/>
    <mergeCell ref="G1240:G1247"/>
    <mergeCell ref="G1248:G1255"/>
    <mergeCell ref="G1256:G1263"/>
    <mergeCell ref="G1264:G1271"/>
    <mergeCell ref="G1272:G1279"/>
    <mergeCell ref="G1280:G1287"/>
    <mergeCell ref="G1288:G1295"/>
    <mergeCell ref="G1296:G1303"/>
    <mergeCell ref="G1304:G1311"/>
    <mergeCell ref="G1312:G1319"/>
    <mergeCell ref="G1320:G1327"/>
    <mergeCell ref="G1328:G1335"/>
    <mergeCell ref="G1336:G1343"/>
    <mergeCell ref="G1344:G1351"/>
    <mergeCell ref="G1352:G1359"/>
    <mergeCell ref="G1360:G1367"/>
    <mergeCell ref="G1368:G1375"/>
    <mergeCell ref="G1376:G1383"/>
    <mergeCell ref="G1384:G1391"/>
    <mergeCell ref="G1392:G1399"/>
    <mergeCell ref="G1400:G1407"/>
    <mergeCell ref="G1408:G1415"/>
    <mergeCell ref="G1416:G1423"/>
    <mergeCell ref="G1424:G1431"/>
    <mergeCell ref="G1432:G1439"/>
    <mergeCell ref="G1440:G1447"/>
    <mergeCell ref="G1448:G1455"/>
    <mergeCell ref="G1456:G1463"/>
    <mergeCell ref="G1464:G1471"/>
    <mergeCell ref="G1472:G1479"/>
    <mergeCell ref="G1480:G1487"/>
    <mergeCell ref="G1488:G1495"/>
    <mergeCell ref="G1496:G1503"/>
    <mergeCell ref="G1504:G1511"/>
    <mergeCell ref="G1512:G1519"/>
    <mergeCell ref="G1520:G1527"/>
    <mergeCell ref="G1528:G1535"/>
    <mergeCell ref="G1536:G1543"/>
    <mergeCell ref="G1544:G1551"/>
    <mergeCell ref="G1552:G1559"/>
    <mergeCell ref="G1560:G1567"/>
    <mergeCell ref="G1568:G1575"/>
    <mergeCell ref="G1576:G1583"/>
    <mergeCell ref="G1584:G1591"/>
    <mergeCell ref="G1592:G1599"/>
    <mergeCell ref="G1600:G1607"/>
    <mergeCell ref="G1608:G1615"/>
    <mergeCell ref="G1616:G1623"/>
    <mergeCell ref="G1624:G1631"/>
    <mergeCell ref="G1632:G1639"/>
    <mergeCell ref="G1640:G1647"/>
    <mergeCell ref="G1648:G1655"/>
    <mergeCell ref="G1656:G1663"/>
    <mergeCell ref="G1664:G1671"/>
    <mergeCell ref="G1672:G1679"/>
    <mergeCell ref="G1680:G1687"/>
    <mergeCell ref="G1688:G1695"/>
    <mergeCell ref="G1696:G1703"/>
    <mergeCell ref="G1704:G1711"/>
    <mergeCell ref="G1712:G1719"/>
    <mergeCell ref="G1720:G1727"/>
    <mergeCell ref="G1728:G1735"/>
    <mergeCell ref="G1736:G1743"/>
    <mergeCell ref="G1744:G1751"/>
    <mergeCell ref="G1752:G1759"/>
    <mergeCell ref="G1760:G1767"/>
    <mergeCell ref="G1768:G1775"/>
    <mergeCell ref="G1776:G1783"/>
    <mergeCell ref="G1784:G1791"/>
    <mergeCell ref="G1792:G1799"/>
    <mergeCell ref="G1800:G1807"/>
    <mergeCell ref="G1808:G1815"/>
    <mergeCell ref="G1816:G1823"/>
    <mergeCell ref="G1824:G1831"/>
    <mergeCell ref="G1832:G1839"/>
    <mergeCell ref="G1840:G1847"/>
    <mergeCell ref="G1848:G1855"/>
    <mergeCell ref="G1856:G1863"/>
    <mergeCell ref="G1864:G1871"/>
    <mergeCell ref="G1872:G1879"/>
    <mergeCell ref="G1880:G1887"/>
    <mergeCell ref="G1888:G1895"/>
    <mergeCell ref="G1896:G1903"/>
    <mergeCell ref="G1904:G1911"/>
    <mergeCell ref="G1912:G1919"/>
    <mergeCell ref="G1920:G1923"/>
    <mergeCell ref="G1924:G1927"/>
    <mergeCell ref="G1928:G1931"/>
    <mergeCell ref="G1932:G1935"/>
    <mergeCell ref="G1936:G1939"/>
    <mergeCell ref="G1940:G1943"/>
    <mergeCell ref="G1944:G1947"/>
    <mergeCell ref="G1948:G1951"/>
    <mergeCell ref="G1952:G1955"/>
    <mergeCell ref="G1956:G1959"/>
    <mergeCell ref="G1960:G1963"/>
    <mergeCell ref="G1964:G1968"/>
    <mergeCell ref="G1969:G1973"/>
    <mergeCell ref="G1974:G1978"/>
    <mergeCell ref="G1979:G1983"/>
    <mergeCell ref="G1984:G1987"/>
    <mergeCell ref="G1988:G1991"/>
    <mergeCell ref="G1992:G1995"/>
    <mergeCell ref="G1996:G1999"/>
    <mergeCell ref="G2000:G2003"/>
    <mergeCell ref="G2004:G2007"/>
    <mergeCell ref="G2008:G2011"/>
    <mergeCell ref="G2012:G2015"/>
    <mergeCell ref="G2016:G2019"/>
    <mergeCell ref="G2020:G2023"/>
    <mergeCell ref="G2024:G2027"/>
    <mergeCell ref="G2028:G2031"/>
    <mergeCell ref="G2032:G2035"/>
    <mergeCell ref="G2036:G2039"/>
    <mergeCell ref="G2040:G2043"/>
    <mergeCell ref="G2044:G2047"/>
    <mergeCell ref="G2048:G2051"/>
    <mergeCell ref="G2052:G2055"/>
    <mergeCell ref="G2056:G2059"/>
    <mergeCell ref="G2060:G2063"/>
    <mergeCell ref="G2064:G2067"/>
    <mergeCell ref="G2068:G2071"/>
    <mergeCell ref="G2072:G2075"/>
    <mergeCell ref="G2076:G2079"/>
    <mergeCell ref="G2080:G2083"/>
    <mergeCell ref="G2084:G2087"/>
    <mergeCell ref="G2088:G2091"/>
    <mergeCell ref="G2092:G2095"/>
    <mergeCell ref="G2096:G2099"/>
    <mergeCell ref="G2100:G2103"/>
    <mergeCell ref="G2104:G2107"/>
    <mergeCell ref="G2108:G2111"/>
    <mergeCell ref="G2112:G2115"/>
    <mergeCell ref="G2116:G2119"/>
    <mergeCell ref="G2120:G2123"/>
    <mergeCell ref="G2124:G2127"/>
    <mergeCell ref="G2128:G2131"/>
    <mergeCell ref="G2132:G2137"/>
    <mergeCell ref="G2138:G2141"/>
    <mergeCell ref="G2142:G2147"/>
    <mergeCell ref="G2148:G2153"/>
    <mergeCell ref="G2154:G2159"/>
    <mergeCell ref="G2160:G2164"/>
    <mergeCell ref="G2166:G2171"/>
    <mergeCell ref="G2172:G2177"/>
    <mergeCell ref="G2178:G2183"/>
    <mergeCell ref="G2184:G2189"/>
    <mergeCell ref="G2190:G2195"/>
    <mergeCell ref="G2196:G2201"/>
    <mergeCell ref="G2202:G2207"/>
    <mergeCell ref="G2208:G2213"/>
    <mergeCell ref="G2214:G2219"/>
    <mergeCell ref="G2220:G2225"/>
    <mergeCell ref="G2226:G2231"/>
    <mergeCell ref="G2232:G2237"/>
    <mergeCell ref="G2238:G2243"/>
    <mergeCell ref="G2244:G2249"/>
    <mergeCell ref="G2250:G2255"/>
    <mergeCell ref="G2256:G2261"/>
    <mergeCell ref="G2262:G2267"/>
    <mergeCell ref="G2268:G2273"/>
    <mergeCell ref="G2274:G2279"/>
    <mergeCell ref="G2280:G2284"/>
    <mergeCell ref="G2285:G2289"/>
    <mergeCell ref="G2290:G2294"/>
    <mergeCell ref="G2295:G2299"/>
    <mergeCell ref="G2300:G2304"/>
    <mergeCell ref="G2305:G2309"/>
    <mergeCell ref="G2310:G2314"/>
    <mergeCell ref="G2315:G2319"/>
    <mergeCell ref="H4:H9"/>
    <mergeCell ref="H10:H15"/>
    <mergeCell ref="H16:H21"/>
    <mergeCell ref="H22:H27"/>
    <mergeCell ref="H28:H33"/>
    <mergeCell ref="H34:H39"/>
    <mergeCell ref="H40:H45"/>
    <mergeCell ref="H46:H51"/>
    <mergeCell ref="H52:H57"/>
    <mergeCell ref="H58:H63"/>
    <mergeCell ref="H64:H69"/>
    <mergeCell ref="H70:H75"/>
    <mergeCell ref="H76:H81"/>
    <mergeCell ref="H82:H87"/>
    <mergeCell ref="H88:H93"/>
    <mergeCell ref="H94:H99"/>
    <mergeCell ref="H100:H105"/>
    <mergeCell ref="H106:H111"/>
    <mergeCell ref="H112:H117"/>
    <mergeCell ref="H118:H123"/>
    <mergeCell ref="H124:H129"/>
    <mergeCell ref="H130:H135"/>
    <mergeCell ref="H136:H141"/>
    <mergeCell ref="H142:H147"/>
    <mergeCell ref="H148:H153"/>
    <mergeCell ref="H154:H159"/>
    <mergeCell ref="H160:H165"/>
    <mergeCell ref="H166:H171"/>
    <mergeCell ref="H172:H177"/>
    <mergeCell ref="H178:H183"/>
    <mergeCell ref="H184:H189"/>
    <mergeCell ref="H190:H195"/>
    <mergeCell ref="H196:H201"/>
    <mergeCell ref="H202:H207"/>
    <mergeCell ref="H208:H213"/>
    <mergeCell ref="H214:H219"/>
    <mergeCell ref="H220:H225"/>
    <mergeCell ref="H226:H231"/>
    <mergeCell ref="H232:H237"/>
    <mergeCell ref="H238:H243"/>
    <mergeCell ref="H244:H249"/>
    <mergeCell ref="H250:H255"/>
    <mergeCell ref="H256:H261"/>
    <mergeCell ref="H262:H267"/>
    <mergeCell ref="H268:H273"/>
    <mergeCell ref="H274:H279"/>
    <mergeCell ref="H280:H287"/>
    <mergeCell ref="H288:H295"/>
    <mergeCell ref="H296:H303"/>
    <mergeCell ref="H304:H311"/>
    <mergeCell ref="H312:H319"/>
    <mergeCell ref="H320:H327"/>
    <mergeCell ref="H328:H335"/>
    <mergeCell ref="H336:H343"/>
    <mergeCell ref="H344:H351"/>
    <mergeCell ref="H352:H359"/>
    <mergeCell ref="H360:H367"/>
    <mergeCell ref="H368:H375"/>
    <mergeCell ref="H376:H383"/>
    <mergeCell ref="H384:H391"/>
    <mergeCell ref="H392:H399"/>
    <mergeCell ref="H400:H407"/>
    <mergeCell ref="H408:H415"/>
    <mergeCell ref="H416:H423"/>
    <mergeCell ref="H424:H431"/>
    <mergeCell ref="H432:H439"/>
    <mergeCell ref="H440:H447"/>
    <mergeCell ref="H448:H455"/>
    <mergeCell ref="H456:H463"/>
    <mergeCell ref="H464:H471"/>
    <mergeCell ref="H472:H479"/>
    <mergeCell ref="H480:H487"/>
    <mergeCell ref="H488:H495"/>
    <mergeCell ref="H496:H503"/>
    <mergeCell ref="H504:H511"/>
    <mergeCell ref="H512:H519"/>
    <mergeCell ref="H520:H527"/>
    <mergeCell ref="H528:H535"/>
    <mergeCell ref="H536:H543"/>
    <mergeCell ref="H544:H551"/>
    <mergeCell ref="H552:H559"/>
    <mergeCell ref="H560:H567"/>
    <mergeCell ref="H568:H575"/>
    <mergeCell ref="H576:H583"/>
    <mergeCell ref="H584:H591"/>
    <mergeCell ref="H592:H599"/>
    <mergeCell ref="H600:H607"/>
    <mergeCell ref="H608:H615"/>
    <mergeCell ref="H616:H623"/>
    <mergeCell ref="H624:H631"/>
    <mergeCell ref="H632:H639"/>
    <mergeCell ref="H640:H647"/>
    <mergeCell ref="H648:H655"/>
    <mergeCell ref="H656:H663"/>
    <mergeCell ref="H664:H671"/>
    <mergeCell ref="H672:H679"/>
    <mergeCell ref="H680:H687"/>
    <mergeCell ref="H688:H695"/>
    <mergeCell ref="H696:H703"/>
    <mergeCell ref="H704:H711"/>
    <mergeCell ref="H712:H719"/>
    <mergeCell ref="H720:H727"/>
    <mergeCell ref="H728:H735"/>
    <mergeCell ref="H736:H743"/>
    <mergeCell ref="H744:H751"/>
    <mergeCell ref="H752:H759"/>
    <mergeCell ref="H760:H767"/>
    <mergeCell ref="H768:H775"/>
    <mergeCell ref="H776:H783"/>
    <mergeCell ref="H784:H791"/>
    <mergeCell ref="H792:H799"/>
    <mergeCell ref="H800:H807"/>
    <mergeCell ref="H808:H815"/>
    <mergeCell ref="H816:H823"/>
    <mergeCell ref="H824:H831"/>
    <mergeCell ref="H832:H839"/>
    <mergeCell ref="H840:H847"/>
    <mergeCell ref="H848:H855"/>
    <mergeCell ref="H856:H863"/>
    <mergeCell ref="H864:H871"/>
    <mergeCell ref="H872:H879"/>
    <mergeCell ref="H880:H887"/>
    <mergeCell ref="H888:H895"/>
    <mergeCell ref="H896:H903"/>
    <mergeCell ref="H904:H911"/>
    <mergeCell ref="H912:H919"/>
    <mergeCell ref="H920:H927"/>
    <mergeCell ref="H928:H935"/>
    <mergeCell ref="H936:H943"/>
    <mergeCell ref="H944:H951"/>
    <mergeCell ref="H952:H959"/>
    <mergeCell ref="H960:H967"/>
    <mergeCell ref="H968:H975"/>
    <mergeCell ref="H976:H983"/>
    <mergeCell ref="H984:H991"/>
    <mergeCell ref="H992:H999"/>
    <mergeCell ref="H1000:H1007"/>
    <mergeCell ref="H1008:H1015"/>
    <mergeCell ref="H1016:H1023"/>
    <mergeCell ref="H1024:H1031"/>
    <mergeCell ref="H1032:H1039"/>
    <mergeCell ref="H1040:H1047"/>
    <mergeCell ref="H1048:H1055"/>
    <mergeCell ref="H1056:H1063"/>
    <mergeCell ref="H1064:H1071"/>
    <mergeCell ref="H1072:H1079"/>
    <mergeCell ref="H1080:H1087"/>
    <mergeCell ref="H1088:H1095"/>
    <mergeCell ref="H1096:H1103"/>
    <mergeCell ref="H1104:H1111"/>
    <mergeCell ref="H1112:H1119"/>
    <mergeCell ref="H1120:H1127"/>
    <mergeCell ref="H1128:H1135"/>
    <mergeCell ref="H1136:H1143"/>
    <mergeCell ref="H1144:H1151"/>
    <mergeCell ref="H1152:H1159"/>
    <mergeCell ref="H1160:H1167"/>
    <mergeCell ref="H1168:H1175"/>
    <mergeCell ref="H1176:H1183"/>
    <mergeCell ref="H1184:H1191"/>
    <mergeCell ref="H1192:H1199"/>
    <mergeCell ref="H1200:H1207"/>
    <mergeCell ref="H1208:H1215"/>
    <mergeCell ref="H1216:H1223"/>
    <mergeCell ref="H1224:H1231"/>
    <mergeCell ref="H1232:H1239"/>
    <mergeCell ref="H1240:H1247"/>
    <mergeCell ref="H1248:H1255"/>
    <mergeCell ref="H1256:H1263"/>
    <mergeCell ref="H1264:H1271"/>
    <mergeCell ref="H1272:H1279"/>
    <mergeCell ref="H1280:H1287"/>
    <mergeCell ref="H1288:H1295"/>
    <mergeCell ref="H1296:H1303"/>
    <mergeCell ref="H1304:H1311"/>
    <mergeCell ref="H1312:H1319"/>
    <mergeCell ref="H1320:H1327"/>
    <mergeCell ref="H1328:H1335"/>
    <mergeCell ref="H1336:H1343"/>
    <mergeCell ref="H1344:H1351"/>
    <mergeCell ref="H1352:H1359"/>
    <mergeCell ref="H1360:H1367"/>
    <mergeCell ref="H1368:H1375"/>
    <mergeCell ref="H1376:H1383"/>
    <mergeCell ref="H1384:H1391"/>
    <mergeCell ref="H1392:H1399"/>
    <mergeCell ref="H1400:H1407"/>
    <mergeCell ref="H1408:H1415"/>
    <mergeCell ref="H1416:H1423"/>
    <mergeCell ref="H1424:H1431"/>
    <mergeCell ref="H1432:H1439"/>
    <mergeCell ref="H1440:H1447"/>
    <mergeCell ref="H1448:H1455"/>
    <mergeCell ref="H1456:H1463"/>
    <mergeCell ref="H1464:H1471"/>
    <mergeCell ref="H1472:H1479"/>
    <mergeCell ref="H1480:H1487"/>
    <mergeCell ref="H1488:H1495"/>
    <mergeCell ref="H1496:H1503"/>
    <mergeCell ref="H1504:H1511"/>
    <mergeCell ref="H1512:H1519"/>
    <mergeCell ref="H1520:H1527"/>
    <mergeCell ref="H1528:H1535"/>
    <mergeCell ref="H1536:H1543"/>
    <mergeCell ref="H1544:H1551"/>
    <mergeCell ref="H1552:H1559"/>
    <mergeCell ref="H1560:H1567"/>
    <mergeCell ref="H1568:H1575"/>
    <mergeCell ref="H1576:H1583"/>
    <mergeCell ref="H1584:H1591"/>
    <mergeCell ref="H1592:H1599"/>
    <mergeCell ref="H1608:H1615"/>
    <mergeCell ref="H1616:H1623"/>
    <mergeCell ref="H1624:H1631"/>
    <mergeCell ref="H1632:H1639"/>
    <mergeCell ref="H1640:H1647"/>
    <mergeCell ref="H1648:H1655"/>
    <mergeCell ref="H1656:H1663"/>
    <mergeCell ref="H1664:H1671"/>
    <mergeCell ref="H1672:H1679"/>
    <mergeCell ref="H1680:H1687"/>
    <mergeCell ref="H1688:H1695"/>
    <mergeCell ref="H1696:H1703"/>
    <mergeCell ref="H1704:H1711"/>
    <mergeCell ref="H1712:H1719"/>
    <mergeCell ref="H1720:H1727"/>
    <mergeCell ref="H1728:H1735"/>
    <mergeCell ref="H1736:H1743"/>
    <mergeCell ref="H1744:H1751"/>
    <mergeCell ref="H1752:H1759"/>
    <mergeCell ref="H1760:H1767"/>
    <mergeCell ref="H1768:H1775"/>
    <mergeCell ref="H1776:H1783"/>
    <mergeCell ref="H1784:H1791"/>
    <mergeCell ref="H1792:H1799"/>
    <mergeCell ref="H1800:H1807"/>
    <mergeCell ref="H1808:H1815"/>
    <mergeCell ref="H1816:H1823"/>
    <mergeCell ref="H1824:H1831"/>
    <mergeCell ref="H1832:H1839"/>
    <mergeCell ref="H1840:H1847"/>
    <mergeCell ref="H1848:H1855"/>
    <mergeCell ref="H1856:H1863"/>
    <mergeCell ref="H1864:H1871"/>
    <mergeCell ref="H1872:H1879"/>
    <mergeCell ref="H1880:H1887"/>
    <mergeCell ref="H1888:H1895"/>
    <mergeCell ref="H1896:H1903"/>
    <mergeCell ref="H1904:H1911"/>
    <mergeCell ref="H1912:H1919"/>
    <mergeCell ref="H1920:H1923"/>
    <mergeCell ref="H1924:H1927"/>
    <mergeCell ref="H1928:H1931"/>
    <mergeCell ref="H1932:H1935"/>
    <mergeCell ref="H1936:H1939"/>
    <mergeCell ref="H1940:H1943"/>
    <mergeCell ref="H1944:H1947"/>
    <mergeCell ref="H1948:H1951"/>
    <mergeCell ref="H1952:H1955"/>
    <mergeCell ref="H1956:H1959"/>
    <mergeCell ref="H1960:H1963"/>
    <mergeCell ref="H1964:H1968"/>
    <mergeCell ref="H1969:H1973"/>
    <mergeCell ref="H1974:H1978"/>
    <mergeCell ref="H1979:H1983"/>
    <mergeCell ref="H1984:H1987"/>
    <mergeCell ref="H1988:H1991"/>
    <mergeCell ref="H1992:H1995"/>
    <mergeCell ref="H1996:H1999"/>
    <mergeCell ref="H2000:H2003"/>
    <mergeCell ref="H2004:H2007"/>
    <mergeCell ref="H2008:H2011"/>
    <mergeCell ref="H2012:H2015"/>
    <mergeCell ref="H2016:H2019"/>
    <mergeCell ref="H2020:H2023"/>
    <mergeCell ref="H2024:H2027"/>
    <mergeCell ref="H2028:H2031"/>
    <mergeCell ref="H2032:H2035"/>
    <mergeCell ref="H2036:H2039"/>
    <mergeCell ref="H2040:H2043"/>
    <mergeCell ref="H2044:H2047"/>
    <mergeCell ref="H2048:H2051"/>
    <mergeCell ref="H2052:H2055"/>
    <mergeCell ref="H2056:H2059"/>
    <mergeCell ref="H2060:H2063"/>
    <mergeCell ref="H2064:H2067"/>
    <mergeCell ref="H2068:H2071"/>
    <mergeCell ref="H2072:H2075"/>
    <mergeCell ref="H2076:H2079"/>
    <mergeCell ref="H2080:H2083"/>
    <mergeCell ref="H2084:H2087"/>
    <mergeCell ref="H2088:H2091"/>
    <mergeCell ref="H2092:H2095"/>
    <mergeCell ref="H2096:H2099"/>
    <mergeCell ref="H2100:H2103"/>
    <mergeCell ref="H2104:H2107"/>
    <mergeCell ref="H2108:H2111"/>
    <mergeCell ref="H2112:H2115"/>
    <mergeCell ref="H2116:H2119"/>
    <mergeCell ref="H2120:H2123"/>
    <mergeCell ref="H2124:H2127"/>
    <mergeCell ref="H2128:H2131"/>
    <mergeCell ref="H2132:H2137"/>
    <mergeCell ref="H2138:H2141"/>
    <mergeCell ref="H2142:H2147"/>
    <mergeCell ref="H2148:H2153"/>
    <mergeCell ref="H2154:H2159"/>
    <mergeCell ref="H2160:H2165"/>
    <mergeCell ref="H2166:H2171"/>
    <mergeCell ref="H2172:H2177"/>
    <mergeCell ref="H2178:H2183"/>
    <mergeCell ref="H2184:H2189"/>
    <mergeCell ref="H2190:H2195"/>
    <mergeCell ref="H2196:H2201"/>
    <mergeCell ref="H2202:H2207"/>
    <mergeCell ref="H2208:H2213"/>
    <mergeCell ref="H2214:H2219"/>
    <mergeCell ref="H2220:H2225"/>
    <mergeCell ref="H2226:H2231"/>
    <mergeCell ref="H2232:H2237"/>
    <mergeCell ref="H2238:H2243"/>
    <mergeCell ref="H2244:H2249"/>
    <mergeCell ref="H2250:H2255"/>
    <mergeCell ref="H2256:H2261"/>
    <mergeCell ref="H2262:H2267"/>
    <mergeCell ref="H2268:H2273"/>
    <mergeCell ref="H2274:H2279"/>
    <mergeCell ref="H2280:H2284"/>
    <mergeCell ref="H2285:H2289"/>
    <mergeCell ref="H2290:H2294"/>
    <mergeCell ref="H2295:H2299"/>
    <mergeCell ref="H2300:H2304"/>
    <mergeCell ref="H2305:H2309"/>
    <mergeCell ref="H2310:H2314"/>
    <mergeCell ref="H2315:H23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2024-12-25T01:57:00Z</dcterms:created>
  <dcterms:modified xsi:type="dcterms:W3CDTF">2024-12-27T08:04:53Z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21E8277CD3C74C3DB8B1273F45392FBF_11</vt:lpwstr>
  </property>
  <property fmtid="{D5CDD505-2E9C-101B-9397-08002B2CF9AE}" pid="3" name="KSOProductBuildVer">
    <vt:lpwstr>2052-11.8.2.12195</vt:lpwstr>
  </property>
</Properties>
</file>