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7.31" sheetId="56" r:id="rId1"/>
  </sheets>
  <definedNames>
    <definedName name="_xlnm._FilterDatabase" localSheetId="0" hidden="1">'7.31'!#REF!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<sst xmlns="http://schemas.openxmlformats.org/spreadsheetml/2006/main" count="109" uniqueCount="69">
  <si>
    <t>2024年各级财政衔接推进乡村振兴资金收支情况表</t>
  </si>
  <si>
    <t>农业一科</t>
  </si>
  <si>
    <t>2024.7.26</t>
  </si>
  <si>
    <t>序号</t>
  </si>
  <si>
    <t>项目类型</t>
  </si>
  <si>
    <t>项目名称</t>
  </si>
  <si>
    <t>责任单位</t>
  </si>
  <si>
    <t>财政衔接推进乡村振兴资金收入</t>
  </si>
  <si>
    <t>计划投入财政衔接推进乡村振兴资金</t>
  </si>
  <si>
    <t>财政衔接推进乡村振兴资金</t>
  </si>
  <si>
    <t>合计</t>
  </si>
  <si>
    <t>中央</t>
  </si>
  <si>
    <t>省级</t>
  </si>
  <si>
    <t>市级</t>
  </si>
  <si>
    <t>县级</t>
  </si>
  <si>
    <t>产业发展</t>
  </si>
  <si>
    <t>2024年种植养殖（个人实施）项目</t>
  </si>
  <si>
    <t>农业农村局</t>
  </si>
  <si>
    <t>2024年上屯镇乡村振兴产业园标准化厂房四期建设项目</t>
  </si>
  <si>
    <t>乡村振兴局</t>
  </si>
  <si>
    <t>古城乡2024年乡村振兴产业园标准化厂房三期建设项目</t>
  </si>
  <si>
    <t>2024年唐河县昝岗乡乡村振兴产业园3期建设项目</t>
  </si>
  <si>
    <t>2024年小额信贷贴息项目</t>
  </si>
  <si>
    <t>2024年东王集乡李华村鸽子孵化场建设项目</t>
  </si>
  <si>
    <t>2024年东城街道刘马洼仓储建设项目</t>
  </si>
  <si>
    <t>2024年少拜寺镇七台村产业发展配套设施 设备购买项目</t>
  </si>
  <si>
    <t>2024年昝岗乡丁庄村村级光伏建设项目</t>
  </si>
  <si>
    <t>扶持发展新型农村集体经济项目（东王集乡）</t>
  </si>
  <si>
    <t>扶持发展新型农村集体经济项目（上屯镇）</t>
  </si>
  <si>
    <t>扶持发展新型农村集体经济项目（马振抚镇）</t>
  </si>
  <si>
    <t>扶持发展新型农村集体经济项目（郭滩镇）</t>
  </si>
  <si>
    <t>扶持发展新型农村集体经济项目（古城乡）</t>
  </si>
  <si>
    <t>2024年黑龙镇易地搬迁后续扶持标准化厂房建设项目</t>
  </si>
  <si>
    <t>发改委</t>
  </si>
  <si>
    <t>古城乡井楼村标准化厂房建设项目</t>
  </si>
  <si>
    <t>民宗局</t>
  </si>
  <si>
    <t>2024年唐河县上屯镇乡村振兴产业园标准化厂房4期建设追加项目</t>
  </si>
  <si>
    <t>马振抚镇茶叶生产基地建设项目</t>
  </si>
  <si>
    <t>2024年张店镇乡村振兴产业园建设项目</t>
  </si>
  <si>
    <t>2024年古城乡乡村振兴产业园3期建设项目</t>
  </si>
  <si>
    <t>东王集乡乡村振兴产业园标准化厂房建设项目2期</t>
  </si>
  <si>
    <t>2024年上屯镇乡村振兴产业园标准化车间建设项目</t>
  </si>
  <si>
    <t>小           计</t>
  </si>
  <si>
    <t>就业创业和巩固保障类</t>
  </si>
  <si>
    <t>短期技能培训补助</t>
  </si>
  <si>
    <t>2024年脱贫户和监测户劳动力政府购买基层服务岗</t>
  </si>
  <si>
    <t>人社局</t>
  </si>
  <si>
    <t>跨省就业一次性交通补助</t>
  </si>
  <si>
    <t>职业教育培训补助</t>
  </si>
  <si>
    <t>乡村建设行动类</t>
  </si>
  <si>
    <t>2024年祁仪镇王油坊村通村道路建设项目</t>
  </si>
  <si>
    <t>2024年昝岗乡基础设施建设项目</t>
  </si>
  <si>
    <t>源潭镇三王庄村人居环境综合改善项目</t>
  </si>
  <si>
    <t>桐河乡邱庄村道路建设项目</t>
  </si>
  <si>
    <t>少拜寺镇南田村道路建设项目</t>
  </si>
  <si>
    <t>2024年古城乡黄店村农村基础设施建设项目</t>
  </si>
  <si>
    <t>2024年兴唐街道南张湾社区道路建设项目</t>
  </si>
  <si>
    <t>2024年兴唐街道大张庄社区道路建设项目</t>
  </si>
  <si>
    <t>2024年祁仪镇元山村道路建设项目</t>
  </si>
  <si>
    <t>2024年临港刘洼道路建设项目</t>
  </si>
  <si>
    <t>2024年桐寨铺镇周庄村道路建设项目</t>
  </si>
  <si>
    <t>2024年源潭镇蔡庄村人居环境治理项目</t>
  </si>
  <si>
    <t>2024年张店镇杨营村人居环境综合改善项目</t>
  </si>
  <si>
    <t>2024年桐河乡清河庄村人居环境综合改善项目</t>
  </si>
  <si>
    <t>2024年桐寨铺镇碾盘桥村道路建设项目</t>
  </si>
  <si>
    <t>湖阳镇少数民族发展道路建设项目</t>
  </si>
  <si>
    <t>其他</t>
  </si>
  <si>
    <t>管理费用</t>
  </si>
  <si>
    <t>总    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</si>
</sst>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b/>
      <sz val="11"/>
      <name val="方正粗黑宋简体"/>
      <charset val="134"/>
    </font>
    <font>
      <b/>
      <sz val="10"/>
      <name val="方正粗黑宋简体"/>
      <charset val="134"/>
    </font>
    <font>
      <b/>
      <sz val="10"/>
      <color theme="1"/>
      <name val="方正粗黑宋简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方正粗黑宋简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/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15 2" xfId="50"/>
    <cellStyle name="常规 6" xfId="51"/>
    <cellStyle name="常规 12" xfId="52"/>
    <cellStyle name="常规 16" xfId="53"/>
    <cellStyle name="常规 2 2 2" xfId="54"/>
    <cellStyle name="常规 43" xfId="55"/>
    <cellStyle name="常规 2 2 3" xfId="56"/>
    <cellStyle name="常规 2 2 2 3" xfId="57"/>
    <cellStyle name="常规 2 2" xfId="58"/>
    <cellStyle name="常规 11" xfId="59"/>
    <cellStyle name="常规 15" xfId="60"/>
    <cellStyle name="常规 2 2 2 2 2" xfId="61"/>
    <cellStyle name="常规 19" xfId="62"/>
    <cellStyle name="常规 2" xfId="63"/>
    <cellStyle name="常规 22" xfId="64"/>
    <cellStyle name="常规 29" xfId="65"/>
    <cellStyle name="常规 3" xfId="66"/>
    <cellStyle name="常规 3 2" xfId="67"/>
    <cellStyle name="常规 4" xfId="68"/>
    <cellStyle name="常规 5" xfId="69"/>
    <cellStyle name="常规 6 2" xfId="70"/>
    <cellStyle name="常规 6 2 2" xfId="71"/>
    <cellStyle name="常规 6 3" xfId="72"/>
    <cellStyle name="常规 7" xfId="73"/>
  </cellStyles>
  <tableStyles count="0" defaultTableStyle="TableStyleMedium2" defaultPivotStyle="PivotStyleMedium9"/>
  <colors>
    <mruColors>
      <color rgb="0000B0F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3"/>
  <sheetViews>
    <sheetView tabSelected="1" topLeftCell="A38" workbookViewId="0">
      <pane xSplit="10" topLeftCell="K1" activePane="topRight" state="frozen"/>
      <selection/>
      <selection pane="topRight" activeCell="J10" sqref="J10"/>
    </sheetView>
  </sheetViews>
  <sheetFormatPr defaultColWidth="9" defaultRowHeight="13.5"/>
  <cols>
    <col min="1" max="1" width="4.25" customWidth="1"/>
    <col min="2" max="2" width="3.875" style="1" customWidth="1"/>
    <col min="3" max="3" width="18.5" customWidth="1"/>
    <col min="4" max="4" width="10.5" customWidth="1"/>
    <col min="5" max="5" width="9.99166666666667" style="2" customWidth="1"/>
    <col min="6" max="7" width="10.4416666666667" style="2" customWidth="1"/>
    <col min="8" max="8" width="8.85833333333333" style="2" customWidth="1"/>
    <col min="9" max="9" width="8.29166666666667" style="2" customWidth="1"/>
    <col min="10" max="10" width="8.75" style="2" customWidth="1"/>
    <col min="11" max="11" width="14.25" customWidth="1"/>
    <col min="12" max="12" width="12.375" customWidth="1"/>
  </cols>
  <sheetData>
    <row r="1" ht="44.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9" customHeight="1" spans="1:10">
      <c r="A2" s="4" t="s">
        <v>1</v>
      </c>
      <c r="B2" s="4"/>
      <c r="C2" s="5"/>
      <c r="D2" s="5"/>
      <c r="E2" s="6" t="s">
        <v>2</v>
      </c>
      <c r="F2" s="7"/>
      <c r="G2" s="7"/>
      <c r="H2" s="7"/>
      <c r="I2" s="7"/>
      <c r="J2" s="7"/>
    </row>
    <row r="3" ht="21" customHeight="1" spans="1:10">
      <c r="A3" s="8" t="s">
        <v>3</v>
      </c>
      <c r="B3" s="9" t="s">
        <v>4</v>
      </c>
      <c r="C3" s="8" t="s">
        <v>5</v>
      </c>
      <c r="D3" s="8" t="s">
        <v>6</v>
      </c>
      <c r="E3" s="10" t="s">
        <v>7</v>
      </c>
      <c r="F3" s="10"/>
      <c r="G3" s="10"/>
      <c r="H3" s="10"/>
      <c r="I3" s="41"/>
      <c r="J3" s="41"/>
    </row>
    <row r="4" ht="24.75" customHeight="1" spans="1:10">
      <c r="A4" s="11"/>
      <c r="B4" s="11"/>
      <c r="C4" s="11"/>
      <c r="D4" s="11"/>
      <c r="E4" s="9" t="s">
        <v>8</v>
      </c>
      <c r="F4" s="12" t="s">
        <v>9</v>
      </c>
      <c r="G4" s="12"/>
      <c r="H4" s="12"/>
      <c r="I4" s="12"/>
      <c r="J4" s="12"/>
    </row>
    <row r="5" ht="30.95" customHeight="1" spans="1:10">
      <c r="A5" s="13"/>
      <c r="B5" s="13"/>
      <c r="C5" s="13"/>
      <c r="D5" s="13"/>
      <c r="E5" s="13"/>
      <c r="F5" s="14" t="s">
        <v>10</v>
      </c>
      <c r="G5" s="15" t="s">
        <v>11</v>
      </c>
      <c r="H5" s="15" t="s">
        <v>12</v>
      </c>
      <c r="I5" s="42" t="s">
        <v>13</v>
      </c>
      <c r="J5" s="15" t="s">
        <v>14</v>
      </c>
    </row>
    <row r="6" ht="27" customHeight="1" spans="1:10">
      <c r="A6" s="16">
        <v>1</v>
      </c>
      <c r="B6" s="17" t="s">
        <v>15</v>
      </c>
      <c r="C6" s="18" t="s">
        <v>16</v>
      </c>
      <c r="D6" s="19" t="s">
        <v>17</v>
      </c>
      <c r="E6" s="20">
        <v>1600</v>
      </c>
      <c r="F6" s="20">
        <f>G6+H6+I6+J6</f>
        <v>1600</v>
      </c>
      <c r="G6" s="20">
        <v>1300</v>
      </c>
      <c r="H6" s="20"/>
      <c r="I6" s="20"/>
      <c r="J6" s="20">
        <v>300</v>
      </c>
    </row>
    <row r="7" ht="27" customHeight="1" spans="1:10">
      <c r="A7" s="16">
        <v>3</v>
      </c>
      <c r="B7" s="21"/>
      <c r="C7" s="18" t="s">
        <v>18</v>
      </c>
      <c r="D7" s="19" t="s">
        <v>19</v>
      </c>
      <c r="E7" s="20">
        <v>781</v>
      </c>
      <c r="F7" s="20">
        <f>G7+H7+I7+J7</f>
        <v>781</v>
      </c>
      <c r="G7" s="20">
        <v>300</v>
      </c>
      <c r="H7" s="20">
        <v>200</v>
      </c>
      <c r="I7" s="20"/>
      <c r="J7" s="20">
        <v>281</v>
      </c>
    </row>
    <row r="8" ht="27" customHeight="1" spans="1:10">
      <c r="A8" s="16">
        <v>4</v>
      </c>
      <c r="B8" s="21"/>
      <c r="C8" s="18" t="s">
        <v>20</v>
      </c>
      <c r="D8" s="22" t="s">
        <v>19</v>
      </c>
      <c r="E8" s="20">
        <v>600</v>
      </c>
      <c r="F8" s="20">
        <f>G8+H8+I8+J8</f>
        <v>600</v>
      </c>
      <c r="G8" s="20">
        <v>200</v>
      </c>
      <c r="H8" s="20">
        <v>100</v>
      </c>
      <c r="I8" s="20">
        <v>110</v>
      </c>
      <c r="J8" s="20">
        <v>190</v>
      </c>
    </row>
    <row r="9" ht="27" customHeight="1" spans="1:10">
      <c r="A9" s="16">
        <v>5</v>
      </c>
      <c r="B9" s="21"/>
      <c r="C9" s="18" t="s">
        <v>21</v>
      </c>
      <c r="D9" s="22" t="s">
        <v>19</v>
      </c>
      <c r="E9" s="20">
        <v>1100</v>
      </c>
      <c r="F9" s="20">
        <v>1100</v>
      </c>
      <c r="G9" s="20">
        <v>452</v>
      </c>
      <c r="H9" s="20">
        <v>296</v>
      </c>
      <c r="I9" s="20"/>
      <c r="J9" s="20">
        <v>352</v>
      </c>
    </row>
    <row r="10" ht="27" customHeight="1" spans="1:10">
      <c r="A10" s="16">
        <v>6</v>
      </c>
      <c r="B10" s="21"/>
      <c r="C10" s="18" t="s">
        <v>22</v>
      </c>
      <c r="D10" s="19" t="s">
        <v>19</v>
      </c>
      <c r="E10" s="20">
        <v>280</v>
      </c>
      <c r="F10" s="20">
        <f t="shared" ref="F10:F21" si="0">G10+H10+I10+J10</f>
        <v>280</v>
      </c>
      <c r="G10" s="20">
        <v>120</v>
      </c>
      <c r="H10" s="20"/>
      <c r="I10" s="20"/>
      <c r="J10" s="20">
        <v>160</v>
      </c>
    </row>
    <row r="11" ht="27" customHeight="1" spans="1:10">
      <c r="A11" s="16">
        <v>7</v>
      </c>
      <c r="B11" s="21"/>
      <c r="C11" s="23" t="s">
        <v>23</v>
      </c>
      <c r="D11" s="19" t="s">
        <v>19</v>
      </c>
      <c r="E11" s="20">
        <v>350</v>
      </c>
      <c r="F11" s="20">
        <f t="shared" si="0"/>
        <v>350</v>
      </c>
      <c r="G11" s="20">
        <v>200</v>
      </c>
      <c r="H11" s="20"/>
      <c r="I11" s="20"/>
      <c r="J11" s="20">
        <v>150</v>
      </c>
    </row>
    <row r="12" ht="27" customHeight="1" spans="1:10">
      <c r="A12" s="16">
        <v>8</v>
      </c>
      <c r="B12" s="21"/>
      <c r="C12" s="23" t="s">
        <v>24</v>
      </c>
      <c r="D12" s="19" t="s">
        <v>19</v>
      </c>
      <c r="E12" s="20">
        <v>30</v>
      </c>
      <c r="F12" s="20">
        <f t="shared" si="0"/>
        <v>30</v>
      </c>
      <c r="G12" s="20"/>
      <c r="H12" s="20"/>
      <c r="I12" s="20">
        <v>30</v>
      </c>
      <c r="J12" s="20"/>
    </row>
    <row r="13" ht="27" customHeight="1" spans="1:10">
      <c r="A13" s="16">
        <v>9</v>
      </c>
      <c r="B13" s="21"/>
      <c r="C13" s="23" t="s">
        <v>25</v>
      </c>
      <c r="D13" s="19" t="s">
        <v>19</v>
      </c>
      <c r="E13" s="20">
        <v>30</v>
      </c>
      <c r="F13" s="20">
        <f t="shared" si="0"/>
        <v>30</v>
      </c>
      <c r="G13" s="20"/>
      <c r="H13" s="20"/>
      <c r="I13" s="20">
        <v>30</v>
      </c>
      <c r="J13" s="20"/>
    </row>
    <row r="14" ht="27" customHeight="1" spans="1:10">
      <c r="A14" s="16">
        <v>10</v>
      </c>
      <c r="B14" s="21"/>
      <c r="C14" s="23" t="s">
        <v>26</v>
      </c>
      <c r="D14" s="19" t="s">
        <v>19</v>
      </c>
      <c r="E14" s="20">
        <v>30</v>
      </c>
      <c r="F14" s="20">
        <f t="shared" si="0"/>
        <v>30</v>
      </c>
      <c r="G14" s="20"/>
      <c r="H14" s="20"/>
      <c r="I14" s="20">
        <v>30</v>
      </c>
      <c r="J14" s="20"/>
    </row>
    <row r="15" ht="27" customHeight="1" spans="1:10">
      <c r="A15" s="16">
        <v>11</v>
      </c>
      <c r="B15" s="21"/>
      <c r="C15" s="23" t="s">
        <v>27</v>
      </c>
      <c r="D15" s="19" t="s">
        <v>19</v>
      </c>
      <c r="E15" s="20">
        <v>200</v>
      </c>
      <c r="F15" s="20">
        <f t="shared" si="0"/>
        <v>200</v>
      </c>
      <c r="G15" s="20">
        <v>200</v>
      </c>
      <c r="H15" s="20"/>
      <c r="I15" s="20"/>
      <c r="J15" s="20"/>
    </row>
    <row r="16" ht="27" customHeight="1" spans="1:10">
      <c r="A16" s="16">
        <v>12</v>
      </c>
      <c r="B16" s="21"/>
      <c r="C16" s="23" t="s">
        <v>28</v>
      </c>
      <c r="D16" s="19" t="s">
        <v>17</v>
      </c>
      <c r="E16" s="20">
        <v>200</v>
      </c>
      <c r="F16" s="20">
        <f t="shared" si="0"/>
        <v>200</v>
      </c>
      <c r="G16" s="20">
        <v>200</v>
      </c>
      <c r="H16" s="20"/>
      <c r="I16" s="20"/>
      <c r="J16" s="20"/>
    </row>
    <row r="17" ht="27" customHeight="1" spans="1:10">
      <c r="A17" s="16">
        <v>13</v>
      </c>
      <c r="B17" s="21"/>
      <c r="C17" s="23" t="s">
        <v>29</v>
      </c>
      <c r="D17" s="19" t="s">
        <v>17</v>
      </c>
      <c r="E17" s="20">
        <v>200</v>
      </c>
      <c r="F17" s="20">
        <f t="shared" si="0"/>
        <v>200</v>
      </c>
      <c r="G17" s="20">
        <v>200</v>
      </c>
      <c r="H17" s="20"/>
      <c r="I17" s="20"/>
      <c r="J17" s="20"/>
    </row>
    <row r="18" ht="27" customHeight="1" spans="1:10">
      <c r="A18" s="16">
        <v>14</v>
      </c>
      <c r="B18" s="21"/>
      <c r="C18" s="23" t="s">
        <v>30</v>
      </c>
      <c r="D18" s="19" t="s">
        <v>17</v>
      </c>
      <c r="E18" s="20">
        <v>200</v>
      </c>
      <c r="F18" s="20">
        <f t="shared" si="0"/>
        <v>200</v>
      </c>
      <c r="G18" s="20">
        <v>200</v>
      </c>
      <c r="H18" s="20"/>
      <c r="I18" s="20"/>
      <c r="J18" s="20"/>
    </row>
    <row r="19" ht="27" customHeight="1" spans="1:10">
      <c r="A19" s="16">
        <v>15</v>
      </c>
      <c r="B19" s="21"/>
      <c r="C19" s="23" t="s">
        <v>31</v>
      </c>
      <c r="D19" s="19" t="s">
        <v>17</v>
      </c>
      <c r="E19" s="20">
        <v>200</v>
      </c>
      <c r="F19" s="20">
        <f t="shared" si="0"/>
        <v>200</v>
      </c>
      <c r="G19" s="20">
        <v>200</v>
      </c>
      <c r="H19" s="20"/>
      <c r="I19" s="20"/>
      <c r="J19" s="20"/>
    </row>
    <row r="20" ht="27" customHeight="1" spans="1:10">
      <c r="A20" s="16">
        <v>16</v>
      </c>
      <c r="B20" s="21"/>
      <c r="C20" s="23" t="s">
        <v>32</v>
      </c>
      <c r="D20" s="19" t="s">
        <v>33</v>
      </c>
      <c r="E20" s="20">
        <v>149</v>
      </c>
      <c r="F20" s="20">
        <f t="shared" si="0"/>
        <v>149</v>
      </c>
      <c r="G20" s="20">
        <v>149</v>
      </c>
      <c r="H20" s="20"/>
      <c r="I20" s="20"/>
      <c r="J20" s="20"/>
    </row>
    <row r="21" ht="27" customHeight="1" spans="1:10">
      <c r="A21" s="16">
        <v>17</v>
      </c>
      <c r="B21" s="21"/>
      <c r="C21" s="23" t="s">
        <v>34</v>
      </c>
      <c r="D21" s="19" t="s">
        <v>35</v>
      </c>
      <c r="E21" s="20">
        <v>40</v>
      </c>
      <c r="F21" s="20">
        <f t="shared" si="0"/>
        <v>40</v>
      </c>
      <c r="G21" s="20">
        <v>40</v>
      </c>
      <c r="H21" s="20"/>
      <c r="I21" s="20"/>
      <c r="J21" s="20"/>
    </row>
    <row r="22" ht="27" customHeight="1" spans="1:10">
      <c r="A22" s="16">
        <v>18</v>
      </c>
      <c r="B22" s="24"/>
      <c r="C22" s="25" t="s">
        <v>36</v>
      </c>
      <c r="D22" s="19" t="s">
        <v>19</v>
      </c>
      <c r="E22" s="20">
        <v>500</v>
      </c>
      <c r="F22" s="20">
        <v>500</v>
      </c>
      <c r="G22" s="20">
        <v>200</v>
      </c>
      <c r="H22" s="20">
        <v>150</v>
      </c>
      <c r="I22" s="20"/>
      <c r="J22" s="20">
        <v>150</v>
      </c>
    </row>
    <row r="23" ht="27" customHeight="1" spans="1:10">
      <c r="A23" s="16">
        <v>19</v>
      </c>
      <c r="B23" s="24"/>
      <c r="C23" s="25" t="s">
        <v>37</v>
      </c>
      <c r="D23" s="19" t="s">
        <v>19</v>
      </c>
      <c r="E23" s="20">
        <v>314</v>
      </c>
      <c r="F23" s="20">
        <v>314</v>
      </c>
      <c r="G23" s="20">
        <v>70</v>
      </c>
      <c r="H23" s="20"/>
      <c r="I23" s="20"/>
      <c r="J23" s="20">
        <v>244</v>
      </c>
    </row>
    <row r="24" ht="27" customHeight="1" spans="1:10">
      <c r="A24" s="16">
        <v>20</v>
      </c>
      <c r="B24" s="24"/>
      <c r="C24" s="25" t="s">
        <v>38</v>
      </c>
      <c r="D24" s="19" t="s">
        <v>19</v>
      </c>
      <c r="E24" s="20">
        <v>390</v>
      </c>
      <c r="F24" s="20">
        <v>390</v>
      </c>
      <c r="G24" s="20">
        <v>80</v>
      </c>
      <c r="H24" s="20"/>
      <c r="I24" s="20"/>
      <c r="J24" s="20">
        <v>310</v>
      </c>
    </row>
    <row r="25" ht="27" customHeight="1" spans="1:10">
      <c r="A25" s="16">
        <v>21</v>
      </c>
      <c r="B25" s="24"/>
      <c r="C25" s="25" t="s">
        <v>39</v>
      </c>
      <c r="D25" s="19" t="s">
        <v>19</v>
      </c>
      <c r="E25" s="20">
        <v>640</v>
      </c>
      <c r="F25" s="20">
        <v>640</v>
      </c>
      <c r="G25" s="20">
        <v>230</v>
      </c>
      <c r="H25" s="20">
        <v>200</v>
      </c>
      <c r="I25" s="20"/>
      <c r="J25" s="20">
        <v>210</v>
      </c>
    </row>
    <row r="26" ht="27" customHeight="1" spans="1:10">
      <c r="A26" s="16">
        <v>22</v>
      </c>
      <c r="B26" s="24"/>
      <c r="C26" s="25" t="s">
        <v>40</v>
      </c>
      <c r="D26" s="19" t="s">
        <v>19</v>
      </c>
      <c r="E26" s="20">
        <v>600</v>
      </c>
      <c r="F26" s="20">
        <v>600</v>
      </c>
      <c r="G26" s="20">
        <v>200</v>
      </c>
      <c r="H26" s="20">
        <v>150</v>
      </c>
      <c r="I26" s="20"/>
      <c r="J26" s="20">
        <v>250</v>
      </c>
    </row>
    <row r="27" ht="31" customHeight="1" spans="1:10">
      <c r="A27" s="16">
        <v>23</v>
      </c>
      <c r="B27" s="24"/>
      <c r="C27" s="25" t="s">
        <v>41</v>
      </c>
      <c r="D27" s="19" t="s">
        <v>19</v>
      </c>
      <c r="E27" s="20">
        <v>1200</v>
      </c>
      <c r="F27" s="20">
        <v>1172</v>
      </c>
      <c r="G27" s="20">
        <v>365</v>
      </c>
      <c r="H27" s="20">
        <v>346</v>
      </c>
      <c r="I27" s="20">
        <v>297</v>
      </c>
      <c r="J27" s="20">
        <v>164</v>
      </c>
    </row>
    <row r="28" ht="27" customHeight="1" spans="1:10">
      <c r="A28" s="26" t="s">
        <v>42</v>
      </c>
      <c r="B28" s="25"/>
      <c r="C28" s="26"/>
      <c r="D28" s="26"/>
      <c r="E28" s="20">
        <f t="shared" ref="E28:Y28" si="1">SUM(E6:E27)</f>
        <v>9634</v>
      </c>
      <c r="F28" s="20">
        <f t="shared" si="1"/>
        <v>9606</v>
      </c>
      <c r="G28" s="20">
        <f t="shared" si="1"/>
        <v>4906</v>
      </c>
      <c r="H28" s="20">
        <f t="shared" si="1"/>
        <v>1442</v>
      </c>
      <c r="I28" s="20">
        <f t="shared" si="1"/>
        <v>497</v>
      </c>
      <c r="J28" s="20">
        <f t="shared" si="1"/>
        <v>2761</v>
      </c>
    </row>
    <row r="29" ht="27" customHeight="1" spans="1:10">
      <c r="A29" s="16">
        <v>24</v>
      </c>
      <c r="B29" s="21" t="s">
        <v>43</v>
      </c>
      <c r="C29" s="18" t="s">
        <v>44</v>
      </c>
      <c r="D29" s="22" t="s">
        <v>19</v>
      </c>
      <c r="E29" s="20">
        <v>32</v>
      </c>
      <c r="F29" s="20">
        <f t="shared" ref="F29:F32" si="2">G29+H29+I29+J29</f>
        <v>32</v>
      </c>
      <c r="G29" s="20">
        <v>12</v>
      </c>
      <c r="H29" s="20"/>
      <c r="I29" s="20"/>
      <c r="J29" s="20">
        <v>20</v>
      </c>
    </row>
    <row r="30" ht="27" customHeight="1" spans="1:10">
      <c r="A30" s="16">
        <v>25</v>
      </c>
      <c r="B30" s="21"/>
      <c r="C30" s="27" t="s">
        <v>45</v>
      </c>
      <c r="D30" s="19" t="s">
        <v>46</v>
      </c>
      <c r="E30" s="20">
        <v>4000</v>
      </c>
      <c r="F30" s="20">
        <f t="shared" si="2"/>
        <v>4000</v>
      </c>
      <c r="G30" s="20">
        <v>1625</v>
      </c>
      <c r="H30" s="20">
        <v>800</v>
      </c>
      <c r="I30" s="20">
        <v>653</v>
      </c>
      <c r="J30" s="20">
        <v>922</v>
      </c>
    </row>
    <row r="31" ht="27" customHeight="1" spans="1:10">
      <c r="A31" s="16">
        <v>26</v>
      </c>
      <c r="B31" s="21"/>
      <c r="C31" s="18" t="s">
        <v>47</v>
      </c>
      <c r="D31" s="19" t="s">
        <v>46</v>
      </c>
      <c r="E31" s="20">
        <v>200</v>
      </c>
      <c r="F31" s="20">
        <f t="shared" si="2"/>
        <v>200</v>
      </c>
      <c r="G31" s="20">
        <v>100</v>
      </c>
      <c r="H31" s="20"/>
      <c r="I31" s="20"/>
      <c r="J31" s="20">
        <v>100</v>
      </c>
    </row>
    <row r="32" ht="27" customHeight="1" spans="1:10">
      <c r="A32" s="16">
        <v>27</v>
      </c>
      <c r="B32" s="21"/>
      <c r="C32" s="18" t="s">
        <v>48</v>
      </c>
      <c r="D32" s="19" t="s">
        <v>19</v>
      </c>
      <c r="E32" s="20">
        <v>320</v>
      </c>
      <c r="F32" s="20">
        <f t="shared" si="2"/>
        <v>320</v>
      </c>
      <c r="G32" s="20">
        <v>153</v>
      </c>
      <c r="H32" s="20"/>
      <c r="I32" s="20"/>
      <c r="J32" s="20">
        <v>167</v>
      </c>
    </row>
    <row r="33" ht="27" customHeight="1" spans="1:10">
      <c r="A33" s="26" t="s">
        <v>42</v>
      </c>
      <c r="B33" s="25"/>
      <c r="C33" s="26"/>
      <c r="D33" s="26"/>
      <c r="E33" s="20">
        <f t="shared" ref="E33:Y33" si="3">SUM(E29:E32)</f>
        <v>4552</v>
      </c>
      <c r="F33" s="20">
        <f t="shared" si="3"/>
        <v>4552</v>
      </c>
      <c r="G33" s="20">
        <f t="shared" si="3"/>
        <v>1890</v>
      </c>
      <c r="H33" s="20">
        <f t="shared" si="3"/>
        <v>800</v>
      </c>
      <c r="I33" s="20">
        <f t="shared" si="3"/>
        <v>653</v>
      </c>
      <c r="J33" s="20">
        <f t="shared" si="3"/>
        <v>1209</v>
      </c>
    </row>
    <row r="34" ht="27" customHeight="1" spans="1:10">
      <c r="A34" s="16">
        <v>28</v>
      </c>
      <c r="B34" s="28" t="s">
        <v>49</v>
      </c>
      <c r="C34" s="23" t="s">
        <v>50</v>
      </c>
      <c r="D34" s="19" t="s">
        <v>19</v>
      </c>
      <c r="E34" s="20">
        <v>210</v>
      </c>
      <c r="F34" s="29">
        <f t="shared" ref="F34:F49" si="4">G34+H34+I34+J34</f>
        <v>210</v>
      </c>
      <c r="G34" s="20">
        <v>150</v>
      </c>
      <c r="H34" s="20"/>
      <c r="I34" s="20"/>
      <c r="J34" s="43">
        <v>60</v>
      </c>
    </row>
    <row r="35" ht="27" customHeight="1" spans="1:10">
      <c r="A35" s="16">
        <v>29</v>
      </c>
      <c r="B35" s="24"/>
      <c r="C35" s="23" t="s">
        <v>51</v>
      </c>
      <c r="D35" s="19" t="s">
        <v>19</v>
      </c>
      <c r="E35" s="20">
        <v>250</v>
      </c>
      <c r="F35" s="29">
        <f t="shared" si="4"/>
        <v>250</v>
      </c>
      <c r="G35" s="20"/>
      <c r="H35" s="20"/>
      <c r="I35" s="20"/>
      <c r="J35" s="43">
        <v>250</v>
      </c>
    </row>
    <row r="36" ht="27" customHeight="1" spans="1:10">
      <c r="A36" s="16">
        <v>30</v>
      </c>
      <c r="B36" s="24"/>
      <c r="C36" s="23" t="s">
        <v>52</v>
      </c>
      <c r="D36" s="19" t="s">
        <v>19</v>
      </c>
      <c r="E36" s="20">
        <v>60</v>
      </c>
      <c r="F36" s="29">
        <f t="shared" si="4"/>
        <v>60</v>
      </c>
      <c r="G36" s="20"/>
      <c r="H36" s="20"/>
      <c r="I36" s="20"/>
      <c r="J36" s="43">
        <v>60</v>
      </c>
    </row>
    <row r="37" ht="27" customHeight="1" spans="1:10">
      <c r="A37" s="16">
        <v>31</v>
      </c>
      <c r="B37" s="24"/>
      <c r="C37" s="18" t="s">
        <v>53</v>
      </c>
      <c r="D37" s="19" t="s">
        <v>19</v>
      </c>
      <c r="E37" s="29">
        <v>60</v>
      </c>
      <c r="F37" s="29">
        <f t="shared" si="4"/>
        <v>60</v>
      </c>
      <c r="G37" s="29"/>
      <c r="H37" s="29"/>
      <c r="I37" s="29"/>
      <c r="J37" s="44">
        <v>60</v>
      </c>
    </row>
    <row r="38" ht="27" customHeight="1" spans="1:10">
      <c r="A38" s="16">
        <v>32</v>
      </c>
      <c r="B38" s="24"/>
      <c r="C38" s="30" t="s">
        <v>54</v>
      </c>
      <c r="D38" s="19" t="s">
        <v>19</v>
      </c>
      <c r="E38" s="20">
        <v>30</v>
      </c>
      <c r="F38" s="29">
        <f t="shared" si="4"/>
        <v>30</v>
      </c>
      <c r="G38" s="20"/>
      <c r="H38" s="20"/>
      <c r="I38" s="20"/>
      <c r="J38" s="20">
        <v>30</v>
      </c>
    </row>
    <row r="39" ht="27" customHeight="1" spans="1:10">
      <c r="A39" s="16">
        <v>33</v>
      </c>
      <c r="B39" s="24"/>
      <c r="C39" s="23" t="s">
        <v>55</v>
      </c>
      <c r="D39" s="19" t="s">
        <v>19</v>
      </c>
      <c r="E39" s="31">
        <v>30</v>
      </c>
      <c r="F39" s="29">
        <f t="shared" si="4"/>
        <v>30</v>
      </c>
      <c r="G39" s="31"/>
      <c r="H39" s="31"/>
      <c r="I39" s="31">
        <v>30</v>
      </c>
      <c r="J39" s="44"/>
    </row>
    <row r="40" ht="27" customHeight="1" spans="1:10">
      <c r="A40" s="16">
        <v>34</v>
      </c>
      <c r="B40" s="24"/>
      <c r="C40" s="23" t="s">
        <v>56</v>
      </c>
      <c r="D40" s="19" t="s">
        <v>19</v>
      </c>
      <c r="E40" s="31">
        <v>30</v>
      </c>
      <c r="F40" s="29">
        <f t="shared" si="4"/>
        <v>30</v>
      </c>
      <c r="G40" s="31"/>
      <c r="H40" s="31"/>
      <c r="I40" s="31">
        <v>30</v>
      </c>
      <c r="J40" s="44"/>
    </row>
    <row r="41" ht="27" customHeight="1" spans="1:10">
      <c r="A41" s="16">
        <v>35</v>
      </c>
      <c r="B41" s="24"/>
      <c r="C41" s="32" t="s">
        <v>57</v>
      </c>
      <c r="D41" s="19" t="s">
        <v>19</v>
      </c>
      <c r="E41" s="31">
        <v>30</v>
      </c>
      <c r="F41" s="29">
        <f t="shared" si="4"/>
        <v>30</v>
      </c>
      <c r="G41" s="29"/>
      <c r="H41" s="31"/>
      <c r="I41" s="31">
        <v>30</v>
      </c>
      <c r="J41" s="44"/>
    </row>
    <row r="42" ht="27" customHeight="1" spans="1:10">
      <c r="A42" s="16">
        <v>36</v>
      </c>
      <c r="B42" s="24"/>
      <c r="C42" s="32" t="s">
        <v>58</v>
      </c>
      <c r="D42" s="19" t="s">
        <v>19</v>
      </c>
      <c r="E42" s="31">
        <v>30</v>
      </c>
      <c r="F42" s="29">
        <f t="shared" si="4"/>
        <v>30</v>
      </c>
      <c r="G42" s="29"/>
      <c r="H42" s="31"/>
      <c r="I42" s="31">
        <v>30</v>
      </c>
      <c r="J42" s="44"/>
    </row>
    <row r="43" customFormat="1" ht="27" customHeight="1" spans="1:10">
      <c r="A43" s="16">
        <v>37</v>
      </c>
      <c r="B43" s="24"/>
      <c r="C43" s="32" t="s">
        <v>59</v>
      </c>
      <c r="D43" s="19" t="s">
        <v>19</v>
      </c>
      <c r="E43" s="31">
        <v>30</v>
      </c>
      <c r="F43" s="29">
        <f t="shared" si="4"/>
        <v>30</v>
      </c>
      <c r="G43" s="29"/>
      <c r="H43" s="31"/>
      <c r="I43" s="31">
        <v>30</v>
      </c>
      <c r="J43" s="44"/>
    </row>
    <row r="44" customFormat="1" ht="27" customHeight="1" spans="1:10">
      <c r="A44" s="16">
        <v>38</v>
      </c>
      <c r="B44" s="24"/>
      <c r="C44" s="32" t="s">
        <v>60</v>
      </c>
      <c r="D44" s="19" t="s">
        <v>19</v>
      </c>
      <c r="E44" s="31">
        <v>30</v>
      </c>
      <c r="F44" s="29">
        <f t="shared" si="4"/>
        <v>30</v>
      </c>
      <c r="G44" s="29"/>
      <c r="H44" s="31"/>
      <c r="I44" s="31">
        <v>30</v>
      </c>
      <c r="J44" s="44"/>
    </row>
    <row r="45" customFormat="1" ht="27" customHeight="1" spans="1:10">
      <c r="A45" s="16">
        <v>39</v>
      </c>
      <c r="B45" s="24"/>
      <c r="C45" s="32" t="s">
        <v>61</v>
      </c>
      <c r="D45" s="19" t="s">
        <v>19</v>
      </c>
      <c r="E45" s="31">
        <v>30</v>
      </c>
      <c r="F45" s="29">
        <f t="shared" si="4"/>
        <v>30</v>
      </c>
      <c r="G45" s="29"/>
      <c r="H45" s="31"/>
      <c r="I45" s="31">
        <v>30</v>
      </c>
      <c r="J45" s="44"/>
    </row>
    <row r="46" customFormat="1" ht="27" customHeight="1" spans="1:10">
      <c r="A46" s="16">
        <v>40</v>
      </c>
      <c r="B46" s="24"/>
      <c r="C46" s="32" t="s">
        <v>62</v>
      </c>
      <c r="D46" s="19" t="s">
        <v>19</v>
      </c>
      <c r="E46" s="29">
        <v>30</v>
      </c>
      <c r="F46" s="29">
        <f t="shared" si="4"/>
        <v>30</v>
      </c>
      <c r="G46" s="29"/>
      <c r="H46" s="31"/>
      <c r="I46" s="31">
        <v>30</v>
      </c>
      <c r="J46" s="44"/>
    </row>
    <row r="47" customFormat="1" ht="27" customHeight="1" spans="1:10">
      <c r="A47" s="16">
        <v>41</v>
      </c>
      <c r="B47" s="24"/>
      <c r="C47" s="32" t="s">
        <v>63</v>
      </c>
      <c r="D47" s="19" t="s">
        <v>19</v>
      </c>
      <c r="E47" s="29">
        <v>30</v>
      </c>
      <c r="F47" s="29">
        <f t="shared" si="4"/>
        <v>30</v>
      </c>
      <c r="G47" s="29"/>
      <c r="H47" s="31"/>
      <c r="I47" s="31">
        <v>30</v>
      </c>
      <c r="J47" s="44"/>
    </row>
    <row r="48" customFormat="1" ht="27" customHeight="1" spans="1:10">
      <c r="A48" s="16">
        <v>42</v>
      </c>
      <c r="B48" s="24"/>
      <c r="C48" s="32" t="s">
        <v>64</v>
      </c>
      <c r="D48" s="19" t="s">
        <v>19</v>
      </c>
      <c r="E48" s="29">
        <v>30</v>
      </c>
      <c r="F48" s="29">
        <f t="shared" si="4"/>
        <v>30</v>
      </c>
      <c r="G48" s="29"/>
      <c r="H48" s="31"/>
      <c r="I48" s="31">
        <v>30</v>
      </c>
      <c r="J48" s="44"/>
    </row>
    <row r="49" customFormat="1" ht="27" customHeight="1" spans="1:10">
      <c r="A49" s="16">
        <v>43</v>
      </c>
      <c r="B49" s="33"/>
      <c r="C49" s="32" t="s">
        <v>65</v>
      </c>
      <c r="D49" s="19" t="s">
        <v>35</v>
      </c>
      <c r="E49" s="20">
        <v>34</v>
      </c>
      <c r="F49" s="29">
        <f t="shared" si="4"/>
        <v>34</v>
      </c>
      <c r="G49" s="20"/>
      <c r="H49" s="20">
        <v>34</v>
      </c>
      <c r="I49" s="20"/>
      <c r="J49" s="43"/>
    </row>
    <row r="50" ht="27" customHeight="1" spans="1:10">
      <c r="A50" s="34" t="s">
        <v>42</v>
      </c>
      <c r="B50" s="35"/>
      <c r="C50" s="34"/>
      <c r="D50" s="34"/>
      <c r="E50" s="20">
        <f t="shared" ref="E50:Y50" si="5">SUM(E34:E49)</f>
        <v>944</v>
      </c>
      <c r="F50" s="20">
        <f t="shared" si="5"/>
        <v>944</v>
      </c>
      <c r="G50" s="20">
        <f t="shared" si="5"/>
        <v>150</v>
      </c>
      <c r="H50" s="20">
        <f t="shared" si="5"/>
        <v>34</v>
      </c>
      <c r="I50" s="20">
        <f t="shared" si="5"/>
        <v>300</v>
      </c>
      <c r="J50" s="20">
        <f t="shared" si="5"/>
        <v>460</v>
      </c>
    </row>
    <row r="51" ht="27" customHeight="1" spans="1:10">
      <c r="A51" s="16">
        <v>44</v>
      </c>
      <c r="B51" s="35" t="s">
        <v>66</v>
      </c>
      <c r="C51" s="34" t="s">
        <v>67</v>
      </c>
      <c r="D51" s="22" t="s">
        <v>19</v>
      </c>
      <c r="E51" s="20">
        <v>20</v>
      </c>
      <c r="F51" s="29">
        <f>G51+H51+I51+J51</f>
        <v>20</v>
      </c>
      <c r="G51" s="20"/>
      <c r="H51" s="20"/>
      <c r="I51" s="20"/>
      <c r="J51" s="20">
        <v>20</v>
      </c>
    </row>
    <row r="52" ht="29" customHeight="1" spans="1:10">
      <c r="A52" s="36" t="s">
        <v>68</v>
      </c>
      <c r="B52" s="37"/>
      <c r="C52" s="36"/>
      <c r="D52" s="36"/>
      <c r="E52" s="38">
        <f t="shared" ref="E52:Y52" si="6">E28+E33+E50+E51</f>
        <v>15150</v>
      </c>
      <c r="F52" s="38">
        <f t="shared" si="6"/>
        <v>15122</v>
      </c>
      <c r="G52" s="38">
        <f t="shared" si="6"/>
        <v>6946</v>
      </c>
      <c r="H52" s="38">
        <f t="shared" si="6"/>
        <v>2276</v>
      </c>
      <c r="I52" s="38">
        <f t="shared" si="6"/>
        <v>1450</v>
      </c>
      <c r="J52" s="38">
        <f t="shared" si="6"/>
        <v>4450</v>
      </c>
    </row>
    <row r="53" ht="51" customHeight="1" spans="1:10">
      <c r="A53" s="39"/>
      <c r="B53" s="40"/>
      <c r="C53" s="39"/>
      <c r="D53" s="39"/>
      <c r="E53" s="39"/>
      <c r="F53" s="39"/>
      <c r="G53" s="39"/>
      <c r="H53" s="39"/>
      <c r="I53" s="39"/>
      <c r="J53" s="39"/>
    </row>
  </sheetData>
  <mergeCells count="18">
    <mergeCell ref="A1:J1"/>
    <mergeCell ref="A2:B2"/>
    <mergeCell ref="E2:J2"/>
    <mergeCell ref="E3:J3"/>
    <mergeCell ref="F4:J4"/>
    <mergeCell ref="A28:D28"/>
    <mergeCell ref="A33:D33"/>
    <mergeCell ref="A50:D50"/>
    <mergeCell ref="A52:D52"/>
    <mergeCell ref="A53:J53"/>
    <mergeCell ref="A3:A5"/>
    <mergeCell ref="B3:B5"/>
    <mergeCell ref="B6:B18"/>
    <mergeCell ref="B29:B32"/>
    <mergeCell ref="B34:B49"/>
    <mergeCell ref="C3:C5"/>
    <mergeCell ref="D3:D5"/>
    <mergeCell ref="E4:E5"/>
  </mergeCells>
  <printOptions horizontalCentered="1"/>
  <pageMargins left="0.275" right="0.236111111111111" top="0.236111111111111" bottom="0.196527777777778" header="0.236111111111111" footer="0.236111111111111"/>
  <pageSetup paperSize="8" scale="73" orientation="landscape"/>
  <headerFooter/>
  <ignoredErrors>
    <ignoredError sqref="F50 F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7.31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扶贫办</dc:creator>
  <cp:lastModifiedBy>lemon</cp:lastModifiedBy>
  <dcterms:created xsi:type="dcterms:W3CDTF">2020-12-04T05:59:00Z</dcterms:created>
  <cp:lastPrinted>2023-05-16T01:38:00Z</cp:lastPrinted>
  <dcterms:modified xsi:type="dcterms:W3CDTF">2024-08-08T09:09:58Z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CDB0EC12F8AB4227A754A4A37A0E92F0_13</vt:lpwstr>
  </property>
  <property fmtid="{D5CDD505-2E9C-101B-9397-08002B2CF9AE}" pid="4" name="commondata">
    <vt:lpwstr>eyJoZGlkIjoiYTMyMjg1M2Q3MzJiNTljYjA1M2MwNThiZjliZmJmYjEifQ==</vt:lpwstr>
  </property>
</Properties>
</file>